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A_Pedigree Assignment\"/>
    </mc:Choice>
  </mc:AlternateContent>
  <xr:revisionPtr revIDLastSave="0" documentId="13_ncr:1_{3BE4CC6C-A355-4C45-B47C-C28059CE0E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2" i="1" l="1"/>
  <c r="H18" i="1"/>
  <c r="H17" i="1"/>
  <c r="H8" i="1"/>
  <c r="H3" i="1"/>
  <c r="H153" i="1"/>
  <c r="H160" i="1"/>
  <c r="H171" i="1"/>
  <c r="H75" i="1"/>
  <c r="H24" i="1"/>
  <c r="H71" i="1"/>
  <c r="H132" i="1"/>
  <c r="H25" i="1"/>
  <c r="H145" i="1"/>
  <c r="H62" i="1"/>
  <c r="H60" i="1"/>
  <c r="H59" i="1"/>
  <c r="H133" i="1"/>
  <c r="H49" i="1"/>
  <c r="H82" i="1"/>
  <c r="H165" i="1"/>
  <c r="H162" i="1"/>
  <c r="H143" i="1"/>
  <c r="H127" i="1"/>
  <c r="H63" i="1"/>
  <c r="H79" i="1"/>
  <c r="H120" i="1"/>
  <c r="H107" i="1"/>
  <c r="H184" i="1"/>
  <c r="H16" i="1"/>
  <c r="H64" i="1"/>
  <c r="H98" i="1"/>
  <c r="H28" i="1"/>
  <c r="H152" i="1"/>
  <c r="H178" i="1"/>
  <c r="H46" i="1"/>
  <c r="H21" i="1"/>
  <c r="H114" i="1"/>
  <c r="H176" i="1"/>
  <c r="H123" i="1"/>
  <c r="H164" i="1"/>
  <c r="H168" i="1"/>
  <c r="H97" i="1"/>
  <c r="H122" i="1"/>
  <c r="H40" i="1"/>
  <c r="H151" i="1"/>
  <c r="H10" i="1"/>
  <c r="H138" i="1"/>
  <c r="H20" i="1"/>
  <c r="H33" i="1"/>
  <c r="H43" i="1"/>
  <c r="H48" i="1"/>
  <c r="H155" i="1"/>
  <c r="H90" i="1"/>
  <c r="H67" i="1"/>
  <c r="H15" i="1"/>
  <c r="H159" i="1"/>
  <c r="H2" i="1"/>
  <c r="H117" i="1"/>
  <c r="H183" i="1"/>
  <c r="H99" i="1"/>
  <c r="H80" i="1"/>
  <c r="H139" i="1"/>
  <c r="H126" i="1"/>
  <c r="H116" i="1"/>
  <c r="H6" i="1"/>
  <c r="H137" i="1"/>
  <c r="H66" i="1"/>
  <c r="H44" i="1"/>
  <c r="H19" i="1"/>
  <c r="H86" i="1"/>
  <c r="H95" i="1"/>
  <c r="H175" i="1"/>
  <c r="H92" i="1"/>
  <c r="H128" i="1"/>
  <c r="H144" i="1"/>
  <c r="H101" i="1"/>
  <c r="H26" i="1"/>
  <c r="H140" i="1"/>
  <c r="H130" i="1"/>
  <c r="H125" i="1"/>
  <c r="H84" i="1"/>
  <c r="H61" i="1"/>
  <c r="H177" i="1"/>
  <c r="H141" i="1"/>
  <c r="H172" i="1"/>
  <c r="H134" i="1"/>
  <c r="H53" i="1"/>
  <c r="H73" i="1"/>
  <c r="H102" i="1"/>
  <c r="H23" i="1"/>
  <c r="H112" i="1"/>
  <c r="H14" i="1"/>
  <c r="H85" i="1"/>
  <c r="H29" i="1"/>
  <c r="H96" i="1"/>
  <c r="H118" i="1"/>
  <c r="H124" i="1"/>
  <c r="H121" i="1"/>
  <c r="H154" i="1"/>
  <c r="H131" i="1"/>
  <c r="H129" i="1"/>
  <c r="H113" i="1"/>
  <c r="H87" i="1"/>
  <c r="H119" i="1"/>
  <c r="H56" i="1"/>
  <c r="H179" i="1"/>
  <c r="H157" i="1"/>
  <c r="H106" i="1"/>
  <c r="H52" i="1"/>
  <c r="H50" i="1"/>
  <c r="H149" i="1"/>
  <c r="H150" i="1"/>
  <c r="H135" i="1"/>
  <c r="H30" i="1"/>
  <c r="H163" i="1"/>
  <c r="H94" i="1"/>
  <c r="H174" i="1"/>
  <c r="H111" i="1"/>
  <c r="H158" i="1"/>
  <c r="H70" i="1"/>
  <c r="H76" i="1"/>
  <c r="H103" i="1"/>
  <c r="H109" i="1"/>
  <c r="H166" i="1"/>
  <c r="H167" i="1"/>
  <c r="H32" i="1"/>
  <c r="H35" i="1"/>
  <c r="H180" i="1"/>
  <c r="H91" i="1"/>
  <c r="H41" i="1"/>
  <c r="H22" i="1"/>
  <c r="H78" i="1"/>
  <c r="H147" i="1"/>
  <c r="H77" i="1"/>
  <c r="H83" i="1"/>
  <c r="H136" i="1"/>
  <c r="H57" i="1"/>
  <c r="H108" i="1"/>
  <c r="H45" i="1"/>
  <c r="H11" i="1"/>
  <c r="H31" i="1"/>
  <c r="H37" i="1"/>
  <c r="H146" i="1"/>
  <c r="H88" i="1"/>
  <c r="H13" i="1"/>
  <c r="H34" i="1"/>
  <c r="H181" i="1"/>
  <c r="H170" i="1"/>
  <c r="H54" i="1"/>
  <c r="H100" i="1"/>
  <c r="H58" i="1"/>
  <c r="H55" i="1"/>
  <c r="H7" i="1"/>
  <c r="H27" i="1"/>
  <c r="H169" i="1"/>
  <c r="H12" i="1"/>
  <c r="H51" i="1"/>
  <c r="H115" i="1"/>
  <c r="H69" i="1"/>
  <c r="H81" i="1"/>
  <c r="H110" i="1"/>
  <c r="H68" i="1"/>
  <c r="H9" i="1"/>
  <c r="H5" i="1"/>
  <c r="H93" i="1"/>
  <c r="H4" i="1"/>
  <c r="H148" i="1"/>
  <c r="H72" i="1"/>
  <c r="H105" i="1"/>
  <c r="H39" i="1"/>
  <c r="H36" i="1"/>
  <c r="H47" i="1"/>
  <c r="H42" i="1"/>
  <c r="H182" i="1"/>
  <c r="H74" i="1"/>
  <c r="H156" i="1"/>
  <c r="H65" i="1"/>
  <c r="H89" i="1"/>
  <c r="H173" i="1"/>
  <c r="H38" i="1"/>
  <c r="H161" i="1"/>
  <c r="H104" i="1"/>
  <c r="G104" i="1"/>
  <c r="I104" i="1"/>
  <c r="J104" i="1"/>
  <c r="G109" i="1"/>
  <c r="I109" i="1"/>
  <c r="J109" i="1"/>
  <c r="G132" i="1"/>
  <c r="I132" i="1"/>
  <c r="J132" i="1"/>
  <c r="G152" i="1"/>
  <c r="I152" i="1"/>
  <c r="J152" i="1"/>
  <c r="G46" i="1"/>
  <c r="I46" i="1"/>
  <c r="J46" i="1"/>
  <c r="G28" i="1"/>
  <c r="I28" i="1"/>
  <c r="J28" i="1"/>
  <c r="G178" i="1"/>
  <c r="I178" i="1"/>
  <c r="J178" i="1"/>
  <c r="G20" i="1" l="1"/>
  <c r="I20" i="1"/>
  <c r="J20" i="1"/>
  <c r="G119" i="1"/>
  <c r="G77" i="1"/>
  <c r="G75" i="1"/>
  <c r="G129" i="1"/>
  <c r="G157" i="1"/>
  <c r="G35" i="1"/>
  <c r="G90" i="1"/>
  <c r="G98" i="1"/>
  <c r="G130" i="1"/>
  <c r="G131" i="1"/>
  <c r="G13" i="1"/>
  <c r="G99" i="1"/>
  <c r="G8" i="1"/>
  <c r="G2" i="1"/>
  <c r="G16" i="1"/>
  <c r="G14" i="1"/>
  <c r="G116" i="1"/>
  <c r="G133" i="1"/>
  <c r="G149" i="1"/>
  <c r="G9" i="1"/>
  <c r="G17" i="1"/>
  <c r="G25" i="1"/>
  <c r="G36" i="1"/>
  <c r="G114" i="1"/>
  <c r="G120" i="1"/>
  <c r="G134" i="1"/>
  <c r="G160" i="1"/>
  <c r="G182" i="1"/>
  <c r="G100" i="1"/>
  <c r="G111" i="1"/>
  <c r="G135" i="1"/>
  <c r="G167" i="1"/>
  <c r="G180" i="1"/>
  <c r="G15" i="1"/>
  <c r="G136" i="1"/>
  <c r="G3" i="1"/>
  <c r="G10" i="1"/>
  <c r="G4" i="1"/>
  <c r="G137" i="1"/>
  <c r="G11" i="1"/>
  <c r="G26" i="1"/>
  <c r="G31" i="1"/>
  <c r="G59" i="1"/>
  <c r="G101" i="1"/>
  <c r="G154" i="1"/>
  <c r="G54" i="1"/>
  <c r="G71" i="1"/>
  <c r="G121" i="1"/>
  <c r="G5" i="1"/>
  <c r="G65" i="1"/>
  <c r="G82" i="1"/>
  <c r="G92" i="1"/>
  <c r="G168" i="1"/>
  <c r="G37" i="1"/>
  <c r="G161" i="1"/>
  <c r="G38" i="1"/>
  <c r="G60" i="1"/>
  <c r="G80" i="1"/>
  <c r="G122" i="1"/>
  <c r="G162" i="1"/>
  <c r="G169" i="1"/>
  <c r="G21" i="1"/>
  <c r="G39" i="1"/>
  <c r="G55" i="1"/>
  <c r="G150" i="1"/>
  <c r="G32" i="1"/>
  <c r="G70" i="1"/>
  <c r="G138" i="1"/>
  <c r="G153" i="1"/>
  <c r="G163" i="1"/>
  <c r="G22" i="1"/>
  <c r="G56" i="1"/>
  <c r="G69" i="1"/>
  <c r="G73" i="1"/>
  <c r="G81" i="1"/>
  <c r="G87" i="1"/>
  <c r="G123" i="1"/>
  <c r="G124" i="1"/>
  <c r="G170" i="1"/>
  <c r="G23" i="1"/>
  <c r="G72" i="1"/>
  <c r="G76" i="1"/>
  <c r="G102" i="1"/>
  <c r="G103" i="1"/>
  <c r="G158" i="1"/>
  <c r="G27" i="1"/>
  <c r="G40" i="1"/>
  <c r="G61" i="1"/>
  <c r="G85" i="1"/>
  <c r="G171" i="1"/>
  <c r="G164" i="1"/>
  <c r="G24" i="1"/>
  <c r="G48" i="1"/>
  <c r="G88" i="1"/>
  <c r="G91" i="1"/>
  <c r="G93" i="1"/>
  <c r="G139" i="1"/>
  <c r="G140" i="1"/>
  <c r="G125" i="1"/>
  <c r="G141" i="1"/>
  <c r="G6" i="1"/>
  <c r="G41" i="1"/>
  <c r="G49" i="1"/>
  <c r="G68" i="1"/>
  <c r="G79" i="1"/>
  <c r="G89" i="1"/>
  <c r="G105" i="1"/>
  <c r="G159" i="1"/>
  <c r="G18" i="1"/>
  <c r="G42" i="1"/>
  <c r="G53" i="1"/>
  <c r="G67" i="1"/>
  <c r="G84" i="1"/>
  <c r="G142" i="1"/>
  <c r="G143" i="1"/>
  <c r="G144" i="1"/>
  <c r="G172" i="1"/>
  <c r="G184" i="1"/>
  <c r="G19" i="1"/>
  <c r="G43" i="1"/>
  <c r="G62" i="1"/>
  <c r="G66" i="1"/>
  <c r="G106" i="1"/>
  <c r="G94" i="1"/>
  <c r="G112" i="1"/>
  <c r="G145" i="1"/>
  <c r="G156" i="1"/>
  <c r="G44" i="1"/>
  <c r="G50" i="1"/>
  <c r="G83" i="1"/>
  <c r="G107" i="1"/>
  <c r="G95" i="1"/>
  <c r="G108" i="1"/>
  <c r="G113" i="1"/>
  <c r="G126" i="1"/>
  <c r="G165" i="1"/>
  <c r="G173" i="1"/>
  <c r="G179" i="1"/>
  <c r="G33" i="1"/>
  <c r="G51" i="1"/>
  <c r="G52" i="1"/>
  <c r="G58" i="1"/>
  <c r="G96" i="1"/>
  <c r="G117" i="1"/>
  <c r="G127" i="1"/>
  <c r="G146" i="1"/>
  <c r="G174" i="1"/>
  <c r="G181" i="1"/>
  <c r="G63" i="1"/>
  <c r="G64" i="1"/>
  <c r="G97" i="1"/>
  <c r="G110" i="1"/>
  <c r="G115" i="1"/>
  <c r="G147" i="1"/>
  <c r="G151" i="1"/>
  <c r="G166" i="1"/>
  <c r="G183" i="1"/>
  <c r="G45" i="1"/>
  <c r="G148" i="1"/>
  <c r="G34" i="1"/>
  <c r="G57" i="1"/>
  <c r="G74" i="1"/>
  <c r="G78" i="1"/>
  <c r="G155" i="1"/>
  <c r="G7" i="1"/>
  <c r="G86" i="1"/>
  <c r="G175" i="1"/>
  <c r="G176" i="1"/>
  <c r="G177" i="1"/>
  <c r="G12" i="1"/>
  <c r="G30" i="1"/>
  <c r="G29" i="1"/>
  <c r="G118" i="1"/>
  <c r="G128" i="1"/>
  <c r="G47" i="1"/>
  <c r="I47" i="1"/>
  <c r="J47" i="1"/>
  <c r="I128" i="1"/>
  <c r="J128" i="1"/>
  <c r="I118" i="1"/>
  <c r="J118" i="1"/>
  <c r="I29" i="1"/>
  <c r="J29" i="1"/>
  <c r="I30" i="1"/>
  <c r="J30" i="1"/>
  <c r="I12" i="1"/>
  <c r="J12" i="1"/>
  <c r="I164" i="1"/>
  <c r="J164" i="1"/>
  <c r="I79" i="1" l="1"/>
  <c r="J79" i="1"/>
  <c r="I184" i="1"/>
  <c r="J184" i="1"/>
  <c r="I100" i="1"/>
  <c r="J100" i="1"/>
  <c r="I140" i="1"/>
  <c r="J140" i="1"/>
  <c r="I121" i="1"/>
  <c r="J121" i="1"/>
  <c r="I158" i="1"/>
  <c r="J158" i="1"/>
  <c r="I182" i="1"/>
  <c r="J182" i="1"/>
  <c r="I183" i="1"/>
  <c r="J183" i="1"/>
  <c r="I179" i="1"/>
  <c r="J179" i="1"/>
  <c r="I156" i="1"/>
  <c r="J156" i="1"/>
  <c r="I159" i="1"/>
  <c r="J159" i="1"/>
  <c r="I157" i="1"/>
  <c r="J157" i="1"/>
  <c r="I169" i="1"/>
  <c r="J169" i="1"/>
  <c r="I170" i="1"/>
  <c r="J170" i="1"/>
  <c r="I163" i="1"/>
  <c r="J163" i="1"/>
  <c r="I177" i="1"/>
  <c r="J177" i="1"/>
  <c r="I175" i="1"/>
  <c r="J175" i="1"/>
  <c r="I176" i="1"/>
  <c r="J176" i="1"/>
  <c r="I162" i="1"/>
  <c r="J162" i="1"/>
  <c r="I165" i="1"/>
  <c r="J165" i="1"/>
  <c r="I171" i="1"/>
  <c r="J171" i="1"/>
  <c r="I161" i="1"/>
  <c r="J161" i="1"/>
  <c r="I173" i="1"/>
  <c r="J173" i="1"/>
  <c r="I167" i="1"/>
  <c r="J167" i="1"/>
  <c r="I166" i="1"/>
  <c r="J166" i="1"/>
  <c r="I174" i="1"/>
  <c r="J174" i="1"/>
  <c r="I172" i="1"/>
  <c r="J172" i="1"/>
  <c r="I168" i="1"/>
  <c r="J168" i="1"/>
  <c r="I160" i="1"/>
  <c r="J160" i="1"/>
  <c r="I111" i="1"/>
  <c r="J111" i="1"/>
  <c r="I113" i="1"/>
  <c r="J113" i="1"/>
  <c r="I112" i="1"/>
  <c r="J112" i="1"/>
  <c r="I150" i="1"/>
  <c r="J150" i="1"/>
  <c r="I149" i="1"/>
  <c r="J149" i="1"/>
  <c r="I151" i="1"/>
  <c r="J151" i="1"/>
  <c r="I155" i="1"/>
  <c r="J155" i="1"/>
  <c r="I154" i="1"/>
  <c r="J154" i="1"/>
  <c r="I153" i="1"/>
  <c r="J153" i="1"/>
  <c r="I146" i="1"/>
  <c r="J146" i="1"/>
  <c r="I148" i="1"/>
  <c r="J148" i="1"/>
  <c r="I136" i="1"/>
  <c r="J136" i="1"/>
  <c r="I147" i="1"/>
  <c r="J147" i="1"/>
  <c r="I135" i="1"/>
  <c r="J135" i="1"/>
  <c r="I119" i="1"/>
  <c r="J119" i="1"/>
  <c r="I129" i="1"/>
  <c r="J129" i="1"/>
  <c r="I131" i="1"/>
  <c r="J131" i="1"/>
  <c r="I124" i="1"/>
  <c r="J124" i="1"/>
  <c r="I134" i="1"/>
  <c r="J134" i="1"/>
  <c r="I141" i="1"/>
  <c r="J141" i="1"/>
  <c r="I125" i="1"/>
  <c r="J125" i="1"/>
  <c r="I130" i="1"/>
  <c r="J130" i="1"/>
  <c r="I144" i="1"/>
  <c r="J144" i="1"/>
  <c r="I137" i="1"/>
  <c r="J137" i="1"/>
  <c r="I126" i="1"/>
  <c r="J126" i="1"/>
  <c r="I139" i="1"/>
  <c r="J139" i="1"/>
  <c r="I138" i="1"/>
  <c r="J138" i="1"/>
  <c r="I122" i="1"/>
  <c r="J122" i="1"/>
  <c r="I123" i="1"/>
  <c r="J123" i="1"/>
  <c r="I120" i="1"/>
  <c r="J120" i="1"/>
  <c r="I127" i="1"/>
  <c r="J127" i="1"/>
  <c r="I143" i="1"/>
  <c r="J143" i="1"/>
  <c r="I133" i="1"/>
  <c r="J133" i="1"/>
  <c r="I145" i="1"/>
  <c r="J145" i="1"/>
  <c r="I142" i="1"/>
  <c r="J142" i="1"/>
  <c r="I117" i="1"/>
  <c r="J117" i="1"/>
  <c r="I181" i="1"/>
  <c r="J181" i="1"/>
  <c r="I115" i="1"/>
  <c r="J115" i="1"/>
  <c r="I83" i="1"/>
  <c r="J83" i="1"/>
  <c r="I180" i="1"/>
  <c r="J180" i="1"/>
  <c r="I116" i="1"/>
  <c r="J116" i="1"/>
  <c r="I114" i="1"/>
  <c r="J114" i="1"/>
  <c r="I82" i="1"/>
  <c r="J82" i="1"/>
  <c r="I105" i="1"/>
  <c r="J105" i="1"/>
  <c r="I93" i="1"/>
  <c r="J93" i="1"/>
  <c r="I110" i="1"/>
  <c r="J110" i="1"/>
  <c r="I108" i="1"/>
  <c r="J108" i="1"/>
  <c r="I103" i="1"/>
  <c r="J103" i="1"/>
  <c r="I94" i="1"/>
  <c r="J94" i="1"/>
  <c r="I106" i="1"/>
  <c r="J106" i="1"/>
  <c r="I96" i="1"/>
  <c r="J96" i="1"/>
  <c r="I102" i="1"/>
  <c r="J102" i="1"/>
  <c r="I101" i="1"/>
  <c r="J101" i="1"/>
  <c r="I92" i="1"/>
  <c r="J92" i="1"/>
  <c r="I95" i="1"/>
  <c r="J95" i="1"/>
  <c r="I99" i="1"/>
  <c r="J99" i="1"/>
  <c r="I97" i="1"/>
  <c r="J97" i="1"/>
  <c r="I98" i="1"/>
  <c r="J98" i="1"/>
  <c r="I107" i="1"/>
  <c r="J107" i="1"/>
  <c r="I89" i="1"/>
  <c r="J89" i="1"/>
  <c r="I91" i="1"/>
  <c r="J91" i="1"/>
  <c r="I90" i="1"/>
  <c r="J90" i="1"/>
  <c r="I88" i="1"/>
  <c r="J88" i="1"/>
  <c r="I87" i="1"/>
  <c r="J87" i="1"/>
  <c r="I86" i="1"/>
  <c r="J86" i="1"/>
  <c r="I85" i="1"/>
  <c r="J85" i="1"/>
  <c r="I84" i="1"/>
  <c r="J84" i="1"/>
  <c r="I81" i="1"/>
  <c r="J81" i="1"/>
  <c r="I80" i="1"/>
  <c r="J80" i="1"/>
  <c r="I65" i="1"/>
  <c r="J65" i="1"/>
  <c r="I78" i="1"/>
  <c r="J78" i="1"/>
  <c r="I77" i="1"/>
  <c r="J77" i="1"/>
  <c r="I74" i="1"/>
  <c r="J74" i="1"/>
  <c r="I76" i="1"/>
  <c r="J76" i="1"/>
  <c r="I73" i="1"/>
  <c r="J73" i="1"/>
  <c r="I75" i="1"/>
  <c r="J75" i="1"/>
  <c r="I72" i="1"/>
  <c r="J72" i="1"/>
  <c r="I71" i="1"/>
  <c r="J71" i="1"/>
  <c r="I69" i="1"/>
  <c r="J69" i="1"/>
  <c r="I70" i="1"/>
  <c r="J70" i="1"/>
  <c r="I68" i="1"/>
  <c r="J68" i="1"/>
  <c r="I66" i="1"/>
  <c r="J66" i="1"/>
  <c r="I67" i="1"/>
  <c r="J67" i="1"/>
  <c r="I64" i="1"/>
  <c r="J64" i="1"/>
  <c r="I63" i="1"/>
  <c r="J63" i="1"/>
  <c r="I58" i="1"/>
  <c r="J58" i="1"/>
  <c r="I61" i="1"/>
  <c r="J61" i="1"/>
  <c r="I59" i="1"/>
  <c r="J59" i="1"/>
  <c r="I60" i="1"/>
  <c r="J60" i="1"/>
  <c r="I62" i="1"/>
  <c r="J62" i="1"/>
  <c r="I34" i="1"/>
  <c r="J34" i="1"/>
  <c r="I57" i="1"/>
  <c r="J57" i="1"/>
  <c r="I55" i="1"/>
  <c r="J55" i="1"/>
  <c r="I54" i="1"/>
  <c r="J54" i="1"/>
  <c r="I56" i="1"/>
  <c r="J56" i="1"/>
  <c r="I52" i="1" l="1"/>
  <c r="J52" i="1"/>
  <c r="I53" i="1"/>
  <c r="J53" i="1"/>
  <c r="I51" i="1"/>
  <c r="J51" i="1"/>
  <c r="I50" i="1"/>
  <c r="J50" i="1"/>
  <c r="I48" i="1"/>
  <c r="J48" i="1"/>
  <c r="I49" i="1"/>
  <c r="J49" i="1"/>
  <c r="I40" i="1"/>
  <c r="J40" i="1"/>
  <c r="I37" i="1"/>
  <c r="J37" i="1"/>
  <c r="I44" i="1"/>
  <c r="J44" i="1"/>
  <c r="I42" i="1"/>
  <c r="J42" i="1"/>
  <c r="I38" i="1"/>
  <c r="J38" i="1"/>
  <c r="I36" i="1"/>
  <c r="J36" i="1"/>
  <c r="I39" i="1"/>
  <c r="J39" i="1"/>
  <c r="I31" i="1"/>
  <c r="J31" i="1"/>
  <c r="I45" i="1"/>
  <c r="J45" i="1"/>
  <c r="I41" i="1"/>
  <c r="J41" i="1"/>
  <c r="I35" i="1"/>
  <c r="J35" i="1"/>
  <c r="I32" i="1"/>
  <c r="J32" i="1"/>
  <c r="I43" i="1"/>
  <c r="J43" i="1"/>
  <c r="I33" i="1"/>
  <c r="J33" i="1"/>
  <c r="I27" i="1"/>
  <c r="J27" i="1"/>
  <c r="I22" i="1"/>
  <c r="J22" i="1"/>
  <c r="I23" i="1"/>
  <c r="J23" i="1"/>
  <c r="I26" i="1"/>
  <c r="J26" i="1"/>
  <c r="I21" i="1"/>
  <c r="J21" i="1"/>
  <c r="I25" i="1"/>
  <c r="J25" i="1"/>
  <c r="I24" i="1"/>
  <c r="J24" i="1"/>
  <c r="I13" i="1"/>
  <c r="J13" i="1"/>
  <c r="I14" i="1"/>
  <c r="J14" i="1"/>
  <c r="I19" i="1"/>
  <c r="J19" i="1"/>
  <c r="I15" i="1"/>
  <c r="J15" i="1"/>
  <c r="I16" i="1"/>
  <c r="J16" i="1"/>
  <c r="I17" i="1"/>
  <c r="J17" i="1"/>
  <c r="I18" i="1"/>
  <c r="J18" i="1"/>
  <c r="I5" i="1"/>
  <c r="J5" i="1"/>
  <c r="I7" i="1"/>
  <c r="J7" i="1"/>
  <c r="I3" i="1"/>
  <c r="J3" i="1"/>
  <c r="I4" i="1"/>
  <c r="J4" i="1"/>
  <c r="I9" i="1"/>
  <c r="J9" i="1"/>
  <c r="I11" i="1"/>
  <c r="J11" i="1"/>
  <c r="I6" i="1"/>
  <c r="J6" i="1"/>
  <c r="I2" i="1"/>
  <c r="J2" i="1"/>
  <c r="I10" i="1"/>
  <c r="J10" i="1"/>
  <c r="J8" i="1" l="1"/>
  <c r="I8" i="1"/>
</calcChain>
</file>

<file path=xl/sharedStrings.xml><?xml version="1.0" encoding="utf-8"?>
<sst xmlns="http://schemas.openxmlformats.org/spreadsheetml/2006/main" count="763" uniqueCount="286">
  <si>
    <t>Breed</t>
  </si>
  <si>
    <t>Breed Out</t>
  </si>
  <si>
    <t>Sparkle Town</t>
  </si>
  <si>
    <t>Mare</t>
  </si>
  <si>
    <t>Truce</t>
  </si>
  <si>
    <t>Stallion</t>
  </si>
  <si>
    <t>Admiral Rose</t>
  </si>
  <si>
    <t>Alteration</t>
  </si>
  <si>
    <t>Transcript</t>
  </si>
  <si>
    <t>MR Superwoman</t>
  </si>
  <si>
    <t>Gypsy Dayz</t>
  </si>
  <si>
    <t>Bahia</t>
  </si>
  <si>
    <t>Andalusian</t>
  </si>
  <si>
    <t>Bannockburn Perfect Day</t>
  </si>
  <si>
    <t>Clydesdale</t>
  </si>
  <si>
    <t>Mini Mouse</t>
  </si>
  <si>
    <t>Kalina</t>
  </si>
  <si>
    <t>Blacksaddle Moonbird</t>
  </si>
  <si>
    <t>Stormlight</t>
  </si>
  <si>
    <t>Precise Performance</t>
  </si>
  <si>
    <t>Thoroughbred</t>
  </si>
  <si>
    <t>Distortion</t>
  </si>
  <si>
    <t>Glitter N Glitz</t>
  </si>
  <si>
    <t>Dark Perfection</t>
  </si>
  <si>
    <t>Rainbow Bandit</t>
  </si>
  <si>
    <t>Ninja Piper</t>
  </si>
  <si>
    <t>Antithetical Airborne</t>
  </si>
  <si>
    <t>Woodland Shine</t>
  </si>
  <si>
    <t>Atlas</t>
  </si>
  <si>
    <t>Spectacular Ride</t>
  </si>
  <si>
    <t>Appaloosa</t>
  </si>
  <si>
    <t>Hanoverian</t>
  </si>
  <si>
    <t>Proper Findings</t>
  </si>
  <si>
    <t>Spectacular Ulrich</t>
  </si>
  <si>
    <t>Winter Apples</t>
  </si>
  <si>
    <t>Jealous Jet</t>
  </si>
  <si>
    <t>Paint Horse</t>
  </si>
  <si>
    <t>Core Strength</t>
  </si>
  <si>
    <t>Go Hopscotch</t>
  </si>
  <si>
    <t>Jump Rope for Heart</t>
  </si>
  <si>
    <t>Misting</t>
  </si>
  <si>
    <t>Quarter Horse</t>
  </si>
  <si>
    <t>Child Prodigy</t>
  </si>
  <si>
    <t>Miss Ninja</t>
  </si>
  <si>
    <t>Karens Speedy Gal</t>
  </si>
  <si>
    <t>Miss Maid</t>
  </si>
  <si>
    <t>Better Be Cat</t>
  </si>
  <si>
    <t>Little Ninja</t>
  </si>
  <si>
    <t>Noble Badger</t>
  </si>
  <si>
    <t>Smokin Royal</t>
  </si>
  <si>
    <t>Peaches n Cream</t>
  </si>
  <si>
    <t>Paint Pony</t>
  </si>
  <si>
    <t>Valiant Pearl</t>
  </si>
  <si>
    <t>Gallant Charm</t>
  </si>
  <si>
    <t>Sporting Life</t>
  </si>
  <si>
    <t>Adah</t>
  </si>
  <si>
    <t>Classic Lady</t>
  </si>
  <si>
    <t>Miniature Horse</t>
  </si>
  <si>
    <t>Horse Name</t>
  </si>
  <si>
    <t>Sex</t>
  </si>
  <si>
    <t>YOB</t>
  </si>
  <si>
    <t>Drift Away</t>
  </si>
  <si>
    <t>Hal My Pal</t>
  </si>
  <si>
    <t>Surrender</t>
  </si>
  <si>
    <t>Transcription</t>
  </si>
  <si>
    <t>Aamu</t>
  </si>
  <si>
    <t>American Warmblood</t>
  </si>
  <si>
    <t>Here Lies</t>
  </si>
  <si>
    <t>Maxs Acceleration</t>
  </si>
  <si>
    <t>BSO</t>
  </si>
  <si>
    <t>Notes</t>
  </si>
  <si>
    <t>Archibaldo</t>
  </si>
  <si>
    <t>Danza Gris</t>
  </si>
  <si>
    <t>Mara Rey</t>
  </si>
  <si>
    <t>Rosa Roja</t>
  </si>
  <si>
    <t>Sweet Ginger Snaps</t>
  </si>
  <si>
    <t>Eyein that Kowgirl</t>
  </si>
  <si>
    <t>Eyein the Rockies</t>
  </si>
  <si>
    <t>Prince of Feathers</t>
  </si>
  <si>
    <t>Rocky Mountain Hawk</t>
  </si>
  <si>
    <t>Songs of the Night</t>
  </si>
  <si>
    <t>Twice the Native</t>
  </si>
  <si>
    <t>Ulrichs Apalachicola</t>
  </si>
  <si>
    <t>Ulrichs Secret</t>
  </si>
  <si>
    <t>Hayes Eve</t>
  </si>
  <si>
    <t>Doubledutch</t>
  </si>
  <si>
    <t>Black Beauty</t>
  </si>
  <si>
    <t>Arabian</t>
  </si>
  <si>
    <t>Fareesion</t>
  </si>
  <si>
    <t>Newt</t>
  </si>
  <si>
    <t>Thalaj</t>
  </si>
  <si>
    <t>Loose Change</t>
  </si>
  <si>
    <t>Belgian Warmblood</t>
  </si>
  <si>
    <t>Nevertheless</t>
  </si>
  <si>
    <t>Moonlight</t>
  </si>
  <si>
    <t>Chincoteague</t>
  </si>
  <si>
    <t>Sunlight</t>
  </si>
  <si>
    <t>Solaris</t>
  </si>
  <si>
    <t>Sprinter</t>
  </si>
  <si>
    <t>Bannockburn American Made</t>
  </si>
  <si>
    <t>Bannockburn Final Days</t>
  </si>
  <si>
    <t>Lady Abbey</t>
  </si>
  <si>
    <t>Strike Midnight</t>
  </si>
  <si>
    <t>Buckwheat</t>
  </si>
  <si>
    <t>Connemara</t>
  </si>
  <si>
    <t>Gelding</t>
  </si>
  <si>
    <t>Clifden Park Coosheen Enigma</t>
  </si>
  <si>
    <t>Galadrielle</t>
  </si>
  <si>
    <t>Dutch Warmblood</t>
  </si>
  <si>
    <t>Happenstance</t>
  </si>
  <si>
    <t>Breeder</t>
  </si>
  <si>
    <t>Live</t>
  </si>
  <si>
    <t>Double Hart Ranch</t>
  </si>
  <si>
    <t>Tordenvær</t>
  </si>
  <si>
    <t>Fjord</t>
  </si>
  <si>
    <t>Picture Perfect</t>
  </si>
  <si>
    <t>Friesian</t>
  </si>
  <si>
    <t>Twin Springs Stables</t>
  </si>
  <si>
    <t>Thunder to Your Lightning</t>
  </si>
  <si>
    <t>Caballos del Mar</t>
  </si>
  <si>
    <t>Tvöfalt Vandræði frá Saehestur</t>
  </si>
  <si>
    <t>Icelandic Horse</t>
  </si>
  <si>
    <t>Apollo Twelve</t>
  </si>
  <si>
    <t>Knabstrupper</t>
  </si>
  <si>
    <t>Magical Glitz</t>
  </si>
  <si>
    <t>Thundervalley Farm</t>
  </si>
  <si>
    <t>Pippa</t>
  </si>
  <si>
    <t>Atlantis Equestrian</t>
  </si>
  <si>
    <t>Variations D</t>
  </si>
  <si>
    <t>Décor Stud</t>
  </si>
  <si>
    <t>Siglavy Angyl</t>
  </si>
  <si>
    <t>Lipizzan</t>
  </si>
  <si>
    <t>Rubia</t>
  </si>
  <si>
    <t>Blue Horizon Stables</t>
  </si>
  <si>
    <t>Walk on Broadway</t>
  </si>
  <si>
    <t>Donkey</t>
  </si>
  <si>
    <t>Jenny</t>
  </si>
  <si>
    <t>Green Mountain Stables</t>
  </si>
  <si>
    <t>Gold N Joe</t>
  </si>
  <si>
    <t>Rocking M Ranch</t>
  </si>
  <si>
    <t>Time Warp Buckaroo</t>
  </si>
  <si>
    <t>KSW Roan Shower</t>
  </si>
  <si>
    <t>Morgan</t>
  </si>
  <si>
    <t>KSW Farms</t>
  </si>
  <si>
    <t>Meet me at the Viaduct</t>
  </si>
  <si>
    <t>Mustang</t>
  </si>
  <si>
    <t>Heza Highlander</t>
  </si>
  <si>
    <t>Mister Waters</t>
  </si>
  <si>
    <t>NASD</t>
  </si>
  <si>
    <t>Splashes of Color</t>
  </si>
  <si>
    <t>Gabi</t>
  </si>
  <si>
    <t>Oldenburg</t>
  </si>
  <si>
    <t>Rialta</t>
  </si>
  <si>
    <t>Waterfall</t>
  </si>
  <si>
    <t>Indigo Creek Stables</t>
  </si>
  <si>
    <t>Chocolate Dream</t>
  </si>
  <si>
    <t>Circle A Ranch</t>
  </si>
  <si>
    <t>Docs Frosted Gem</t>
  </si>
  <si>
    <t>Heza Legal One</t>
  </si>
  <si>
    <t>Gubbera Park</t>
  </si>
  <si>
    <t>Makin Deals</t>
  </si>
  <si>
    <t>Cherokee Springs Ranch</t>
  </si>
  <si>
    <t>Midnight Watcher</t>
  </si>
  <si>
    <t>Natural Jazz</t>
  </si>
  <si>
    <t>Shadow Wolf Stables</t>
  </si>
  <si>
    <t>Painted Investment</t>
  </si>
  <si>
    <t>Poco Rosie</t>
  </si>
  <si>
    <t>Zovi Stables</t>
  </si>
  <si>
    <t>Some Kinda Jazz</t>
  </si>
  <si>
    <t>Too Dark to Cash In</t>
  </si>
  <si>
    <t>Travalin Leevan</t>
  </si>
  <si>
    <t>Twenty for Chocolate</t>
  </si>
  <si>
    <t>Morab</t>
  </si>
  <si>
    <t>Part-Arab</t>
  </si>
  <si>
    <t>Welara</t>
  </si>
  <si>
    <t>Silver Moon</t>
  </si>
  <si>
    <t>Thee Jasmine</t>
  </si>
  <si>
    <t>Starlit Bandit</t>
  </si>
  <si>
    <t>Glyndahl Arthfael</t>
  </si>
  <si>
    <t>Percheron</t>
  </si>
  <si>
    <t>A Great Find</t>
  </si>
  <si>
    <t>Bailey Gold</t>
  </si>
  <si>
    <t>Breeze of Faith</t>
  </si>
  <si>
    <t>Breeze of the South</t>
  </si>
  <si>
    <t>Dazed Dancer</t>
  </si>
  <si>
    <t>Docs Smokin Dixie</t>
  </si>
  <si>
    <t>Dusty Gold</t>
  </si>
  <si>
    <t>Golden Redemption</t>
  </si>
  <si>
    <t>Good Style</t>
  </si>
  <si>
    <t>Hancock on the Double</t>
  </si>
  <si>
    <t>Jetlight</t>
  </si>
  <si>
    <t>King Silkwood</t>
  </si>
  <si>
    <t>Lady Phenom</t>
  </si>
  <si>
    <t>Mighty Fine</t>
  </si>
  <si>
    <t>Sheza Little Kitten</t>
  </si>
  <si>
    <t>Truly Roses</t>
  </si>
  <si>
    <t>Speed Read</t>
  </si>
  <si>
    <t>Red Wolf Ranch</t>
  </si>
  <si>
    <t>American Aces</t>
  </si>
  <si>
    <t>Shetland Pony</t>
  </si>
  <si>
    <t>Fia of Décorima</t>
  </si>
  <si>
    <t>Dream Deal</t>
  </si>
  <si>
    <t>Quarter Pony</t>
  </si>
  <si>
    <t>Ninja Scheme</t>
  </si>
  <si>
    <t>Miss Priss</t>
  </si>
  <si>
    <t>Midnight Rose Stables</t>
  </si>
  <si>
    <t xml:space="preserve">Tier Forêt </t>
  </si>
  <si>
    <t>Lightning Fast</t>
  </si>
  <si>
    <t>Passin Candycreek</t>
  </si>
  <si>
    <t>Precise Counting</t>
  </si>
  <si>
    <t>West End Retreat</t>
  </si>
  <si>
    <t>Antithetical to Me</t>
  </si>
  <si>
    <t>Blue Skies</t>
  </si>
  <si>
    <t>Elysian Fields International</t>
  </si>
  <si>
    <t>Bold Swap</t>
  </si>
  <si>
    <t>Yellowstone Valley Farm</t>
  </si>
  <si>
    <t>Day Dreamer</t>
  </si>
  <si>
    <t>Iliad</t>
  </si>
  <si>
    <t>Lady Delighted</t>
  </si>
  <si>
    <t>On The Ridge</t>
  </si>
  <si>
    <t>Enigmatic Stables</t>
  </si>
  <si>
    <t>StarsInMyEyes</t>
  </si>
  <si>
    <t>Swift Solution</t>
  </si>
  <si>
    <t>Tennessee Walking Horse</t>
  </si>
  <si>
    <t>Gamblers Glory</t>
  </si>
  <si>
    <t>Vogue</t>
  </si>
  <si>
    <t>Motown's Partly Spotted</t>
  </si>
  <si>
    <t>Walkaloosa</t>
  </si>
  <si>
    <t>Glyndahl Magnus Starr</t>
  </si>
  <si>
    <t>Welsh B</t>
  </si>
  <si>
    <t>Whitney's Half Acre</t>
  </si>
  <si>
    <t>American Saddlebred</t>
  </si>
  <si>
    <t>Canadian Pride Stables</t>
  </si>
  <si>
    <t>Riverlands Farm</t>
  </si>
  <si>
    <t>Black Cat Stables</t>
  </si>
  <si>
    <t>Mile High</t>
  </si>
  <si>
    <t>Perfect Timing</t>
  </si>
  <si>
    <t>Karens Champ</t>
  </si>
  <si>
    <t>Strength in Numbers</t>
  </si>
  <si>
    <t>Chysgoda Just Magic</t>
  </si>
  <si>
    <t>Welsh D</t>
  </si>
  <si>
    <t>Bukkhazariah</t>
  </si>
  <si>
    <t>Marwari</t>
  </si>
  <si>
    <t>Distorted Darkness</t>
  </si>
  <si>
    <t>Mara Travalin Ninja</t>
  </si>
  <si>
    <t>Tailored</t>
  </si>
  <si>
    <t>Obdulia</t>
  </si>
  <si>
    <t>Ella</t>
  </si>
  <si>
    <t>Mehranoosh</t>
  </si>
  <si>
    <t>Mighty Azure</t>
  </si>
  <si>
    <t>Jetlag</t>
  </si>
  <si>
    <t>Ulrichs Darkness</t>
  </si>
  <si>
    <t>Age</t>
  </si>
  <si>
    <t>YEAR</t>
  </si>
  <si>
    <t>Anglo-Arab</t>
  </si>
  <si>
    <t>Pintaloosa</t>
  </si>
  <si>
    <t>Appaloosa Sport Horse</t>
  </si>
  <si>
    <t>Crop of On The Ridge</t>
  </si>
  <si>
    <t>Crop of Danza gris</t>
  </si>
  <si>
    <t>Crop of Twice the Native</t>
  </si>
  <si>
    <t>Crop of Ninja Scheme</t>
  </si>
  <si>
    <t>Aviation</t>
  </si>
  <si>
    <t>Postmates</t>
  </si>
  <si>
    <t>Alexander Stables</t>
  </si>
  <si>
    <t>Party Chic</t>
  </si>
  <si>
    <t>Pensioned</t>
  </si>
  <si>
    <t>NOTES</t>
  </si>
  <si>
    <t>Not all horses have approved breedings (yet)</t>
  </si>
  <si>
    <t>Not all horses are listed on my website</t>
  </si>
  <si>
    <t>All horses are available for breeding after the year listed under "Public"</t>
  </si>
  <si>
    <t>Public</t>
  </si>
  <si>
    <t>Further information on every horse is available, just email me</t>
  </si>
  <si>
    <t>I can easily provide information for all horses of a specific breed</t>
  </si>
  <si>
    <t>If a horse has "PLANNED" under the "Breeder" column, they are currently on my To-Do list and are still in progress of getting a pedigree</t>
  </si>
  <si>
    <t>Mares are not guaranteed to be available for breeding every year between "Public" and "Pensioned" (although many of them are)</t>
  </si>
  <si>
    <t>All horses trace to real horses (except mustangs and chincoteagues)</t>
  </si>
  <si>
    <t>The listed breeder is who owns the dam, sire may be from a different stable</t>
  </si>
  <si>
    <t>PLANNED</t>
  </si>
  <si>
    <t>CONTACT</t>
  </si>
  <si>
    <t>Reagan Womack</t>
  </si>
  <si>
    <t>reagan.womack@outlook.com</t>
  </si>
  <si>
    <t>aesiredam.weebly.com</t>
  </si>
  <si>
    <t>ssfantasyequine.weebly.com</t>
  </si>
  <si>
    <t>Western Skies Ranch</t>
  </si>
  <si>
    <t>Oak Tree Equestrian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</si>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</sst>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1" xfId="0" applyNumberForma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6" xfId="0" applyNumberFormat="1" applyFill="1" applyBorder="1"/>
    <xf numFmtId="0" fontId="1" fillId="0" borderId="0" xfId="1"/>
  </cellXfs>
  <cellStyles count="2">
    <cellStyle name="Hyperlink" xfId="1" builtinId="8"/>
    <cellStyle name="Normal" xfId="0" builtinId="0"/>
  </cellStyles>
  <dxfs count="15"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FFB55E-346A-4D66-A06E-97200C4916BF}" name="Table1" displayName="Table1" ref="A1:J184" totalsRowShown="0" headerRowDxfId="2" dataDxfId="1" headerRowBorderDxfId="14" tableBorderDxfId="13" totalsRowBorderDxfId="12">
  <autoFilter ref="A1:J184" xr:uid="{FCFFB55E-346A-4D66-A06E-97200C4916BF}"/>
  <sortState xmlns:xlrd2="http://schemas.microsoft.com/office/spreadsheetml/2017/richdata2" ref="A2:J184">
    <sortCondition ref="B1:B184"/>
  </sortState>
  <tableColumns count="10">
    <tableColumn id="1" xr3:uid="{5D658E55-0C02-4829-9056-3520382562ED}" name="Horse Name" dataDxfId="11"/>
    <tableColumn id="2" xr3:uid="{E78BBB42-76EF-4062-BD63-46FA698002B3}" name="Breed" dataDxfId="10"/>
    <tableColumn id="3" xr3:uid="{2F495550-C3F5-4E6D-A405-B7949848743E}" name="Sex" dataDxfId="9"/>
    <tableColumn id="13" xr3:uid="{D579F56D-958E-4A04-A425-5D62C2570EB0}" name="Breeder" dataDxfId="8"/>
    <tableColumn id="12" xr3:uid="{6D95FF2F-7B22-4ECF-B247-FC148C75CC35}" name="Notes" dataDxfId="7"/>
    <tableColumn id="4" xr3:uid="{DC5B03FA-230D-4EFA-8ED9-828065875082}" name="YOB" dataDxfId="6"/>
    <tableColumn id="14" xr3:uid="{B6352460-6E23-4F2C-910C-AE8B21D91150}" name="Age" dataDxfId="5">
      <calculatedColumnFormula>M$1-Table1[[#This Row],[YOB]]</calculatedColumnFormula>
    </tableColumn>
    <tableColumn id="5" xr3:uid="{9DFDFFB2-9BCF-40C8-B348-D05A440237BE}" name="Public" dataDxfId="0">
      <calculatedColumnFormula>Table1[[#This Row],[YOB]]+6</calculatedColumnFormula>
    </tableColumn>
    <tableColumn id="7" xr3:uid="{7FE57420-AE18-4834-B1EA-9B2BEE554BAD}" name="Pensioned" dataDxfId="4">
      <calculatedColumnFormula>Table1[[#This Row],[YOB]]+20</calculatedColumnFormula>
    </tableColumn>
    <tableColumn id="8" xr3:uid="{3518F3AA-97B5-4E29-ACB5-9E03328CF360}" name="Breed Out" dataDxfId="3">
      <calculatedColumnFormula>Table1[[#This Row],[YOB]]+15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agan.womack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4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9" style="1" bestFit="1" customWidth="1"/>
    <col min="2" max="2" width="24.140625" style="1" bestFit="1" customWidth="1"/>
    <col min="3" max="3" width="7.85546875" style="1" bestFit="1" customWidth="1"/>
    <col min="4" max="4" width="25.28515625" style="1" bestFit="1" customWidth="1"/>
    <col min="5" max="5" width="8.5703125" style="1" bestFit="1" customWidth="1"/>
    <col min="6" max="6" width="7" style="1" bestFit="1" customWidth="1"/>
    <col min="7" max="7" width="6.7109375" style="1" bestFit="1" customWidth="1"/>
    <col min="8" max="8" width="6.7109375" style="1" customWidth="1"/>
    <col min="9" max="9" width="12" style="1" bestFit="1" customWidth="1"/>
    <col min="10" max="10" width="12.28515625" style="1" bestFit="1" customWidth="1"/>
  </cols>
  <sheetData>
    <row r="1" spans="1:13" x14ac:dyDescent="0.25">
      <c r="A1" s="8" t="s">
        <v>58</v>
      </c>
      <c r="B1" s="9" t="s">
        <v>0</v>
      </c>
      <c r="C1" s="9" t="s">
        <v>59</v>
      </c>
      <c r="D1" s="9" t="s">
        <v>110</v>
      </c>
      <c r="E1" s="9" t="s">
        <v>70</v>
      </c>
      <c r="F1" s="9" t="s">
        <v>60</v>
      </c>
      <c r="G1" s="9" t="s">
        <v>252</v>
      </c>
      <c r="H1" s="9" t="s">
        <v>270</v>
      </c>
      <c r="I1" s="9" t="s">
        <v>265</v>
      </c>
      <c r="J1" s="9" t="s">
        <v>1</v>
      </c>
      <c r="L1" t="s">
        <v>253</v>
      </c>
      <c r="M1">
        <v>2021</v>
      </c>
    </row>
    <row r="2" spans="1:13" x14ac:dyDescent="0.25">
      <c r="A2" s="3" t="s">
        <v>22</v>
      </c>
      <c r="B2" s="4" t="s">
        <v>231</v>
      </c>
      <c r="C2" s="4" t="s">
        <v>5</v>
      </c>
      <c r="D2" s="4" t="s">
        <v>112</v>
      </c>
      <c r="E2" s="4"/>
      <c r="F2" s="4">
        <v>1994</v>
      </c>
      <c r="G2" s="4">
        <f>M$1-Table1[[#This Row],[YOB]]</f>
        <v>27</v>
      </c>
      <c r="H2" s="4">
        <f>Table1[[#This Row],[YOB]]+6</f>
        <v>2000</v>
      </c>
      <c r="I2" s="4">
        <f>Table1[[#This Row],[YOB]]+20</f>
        <v>2014</v>
      </c>
      <c r="J2" s="4">
        <f>Table1[[#This Row],[YOB]]+15</f>
        <v>2009</v>
      </c>
      <c r="L2" t="s">
        <v>266</v>
      </c>
    </row>
    <row r="3" spans="1:13" x14ac:dyDescent="0.25">
      <c r="A3" s="3" t="s">
        <v>7</v>
      </c>
      <c r="B3" s="4" t="s">
        <v>231</v>
      </c>
      <c r="C3" s="4" t="s">
        <v>5</v>
      </c>
      <c r="D3" s="4" t="s">
        <v>127</v>
      </c>
      <c r="E3" s="4"/>
      <c r="F3" s="4">
        <v>1998</v>
      </c>
      <c r="G3" s="4">
        <f>M$1-Table1[[#This Row],[YOB]]</f>
        <v>23</v>
      </c>
      <c r="H3" s="4">
        <f>Table1[[#This Row],[YOB]]+6</f>
        <v>2004</v>
      </c>
      <c r="I3" s="4">
        <f>Table1[[#This Row],[YOB]]+20</f>
        <v>2018</v>
      </c>
      <c r="J3" s="4">
        <f>Table1[[#This Row],[YOB]]+15</f>
        <v>2013</v>
      </c>
      <c r="L3" t="s">
        <v>267</v>
      </c>
    </row>
    <row r="4" spans="1:13" x14ac:dyDescent="0.25">
      <c r="A4" s="3" t="s">
        <v>4</v>
      </c>
      <c r="B4" s="4" t="s">
        <v>231</v>
      </c>
      <c r="C4" s="4" t="s">
        <v>5</v>
      </c>
      <c r="D4" s="4" t="s">
        <v>161</v>
      </c>
      <c r="E4" s="4"/>
      <c r="F4" s="4">
        <v>1998</v>
      </c>
      <c r="G4" s="4">
        <f>M$1-Table1[[#This Row],[YOB]]</f>
        <v>23</v>
      </c>
      <c r="H4" s="4">
        <f>Table1[[#This Row],[YOB]]+6</f>
        <v>2004</v>
      </c>
      <c r="I4" s="4">
        <f>Table1[[#This Row],[YOB]]+20</f>
        <v>2018</v>
      </c>
      <c r="J4" s="4">
        <f>Table1[[#This Row],[YOB]]+15</f>
        <v>2013</v>
      </c>
      <c r="L4" t="s">
        <v>268</v>
      </c>
    </row>
    <row r="5" spans="1:13" x14ac:dyDescent="0.25">
      <c r="A5" s="3" t="s">
        <v>64</v>
      </c>
      <c r="B5" s="4" t="s">
        <v>231</v>
      </c>
      <c r="C5" s="4" t="s">
        <v>5</v>
      </c>
      <c r="D5" s="4" t="s">
        <v>127</v>
      </c>
      <c r="E5" s="4"/>
      <c r="F5" s="4">
        <v>2001</v>
      </c>
      <c r="G5" s="4">
        <f>M$1-Table1[[#This Row],[YOB]]</f>
        <v>20</v>
      </c>
      <c r="H5" s="4">
        <f>Table1[[#This Row],[YOB]]+6</f>
        <v>2007</v>
      </c>
      <c r="I5" s="4">
        <f>Table1[[#This Row],[YOB]]+20</f>
        <v>2021</v>
      </c>
      <c r="J5" s="4">
        <f>Table1[[#This Row],[YOB]]+15</f>
        <v>2016</v>
      </c>
      <c r="L5" t="s">
        <v>269</v>
      </c>
    </row>
    <row r="6" spans="1:13" x14ac:dyDescent="0.25">
      <c r="A6" s="3" t="s">
        <v>62</v>
      </c>
      <c r="B6" s="4" t="s">
        <v>231</v>
      </c>
      <c r="C6" s="4" t="s">
        <v>5</v>
      </c>
      <c r="D6" s="4" t="s">
        <v>112</v>
      </c>
      <c r="E6" s="4"/>
      <c r="F6" s="4">
        <v>2010</v>
      </c>
      <c r="G6" s="4">
        <f>M$1-Table1[[#This Row],[YOB]]</f>
        <v>11</v>
      </c>
      <c r="H6" s="4">
        <f>Table1[[#This Row],[YOB]]+6</f>
        <v>2016</v>
      </c>
      <c r="I6" s="4">
        <f>Table1[[#This Row],[YOB]]+20</f>
        <v>2030</v>
      </c>
      <c r="J6" s="4">
        <f>Table1[[#This Row],[YOB]]+15</f>
        <v>2025</v>
      </c>
      <c r="L6" t="s">
        <v>271</v>
      </c>
    </row>
    <row r="7" spans="1:13" x14ac:dyDescent="0.25">
      <c r="A7" s="3" t="s">
        <v>63</v>
      </c>
      <c r="B7" s="4" t="s">
        <v>231</v>
      </c>
      <c r="C7" s="4" t="s">
        <v>5</v>
      </c>
      <c r="D7" s="4" t="s">
        <v>125</v>
      </c>
      <c r="E7" s="4"/>
      <c r="F7" s="4">
        <v>2019</v>
      </c>
      <c r="G7" s="4">
        <f>M$1-Table1[[#This Row],[YOB]]</f>
        <v>2</v>
      </c>
      <c r="H7" s="4">
        <f>Table1[[#This Row],[YOB]]+6</f>
        <v>2025</v>
      </c>
      <c r="I7" s="4">
        <f>Table1[[#This Row],[YOB]]+20</f>
        <v>2039</v>
      </c>
      <c r="J7" s="4">
        <f>Table1[[#This Row],[YOB]]+15</f>
        <v>2034</v>
      </c>
      <c r="L7" t="s">
        <v>272</v>
      </c>
    </row>
    <row r="8" spans="1:13" x14ac:dyDescent="0.25">
      <c r="A8" s="3" t="s">
        <v>6</v>
      </c>
      <c r="B8" s="4" t="s">
        <v>231</v>
      </c>
      <c r="C8" s="4" t="s">
        <v>3</v>
      </c>
      <c r="D8" s="4" t="s">
        <v>119</v>
      </c>
      <c r="E8" s="4"/>
      <c r="F8" s="4">
        <v>1994</v>
      </c>
      <c r="G8" s="4">
        <f>M$1-Table1[[#This Row],[YOB]]</f>
        <v>27</v>
      </c>
      <c r="H8" s="4">
        <f>Table1[[#This Row],[YOB]]+6</f>
        <v>2000</v>
      </c>
      <c r="I8" s="4">
        <f>Table1[[#This Row],[YOB]]+20</f>
        <v>2014</v>
      </c>
      <c r="J8" s="4">
        <f>Table1[[#This Row],[YOB]]+15</f>
        <v>2009</v>
      </c>
      <c r="L8" t="s">
        <v>273</v>
      </c>
    </row>
    <row r="9" spans="1:13" x14ac:dyDescent="0.25">
      <c r="A9" s="3" t="s">
        <v>8</v>
      </c>
      <c r="B9" s="4" t="s">
        <v>231</v>
      </c>
      <c r="C9" s="4" t="s">
        <v>3</v>
      </c>
      <c r="D9" s="4" t="s">
        <v>111</v>
      </c>
      <c r="E9" s="4"/>
      <c r="F9" s="4">
        <v>1995</v>
      </c>
      <c r="G9" s="4">
        <f>M$1-Table1[[#This Row],[YOB]]</f>
        <v>26</v>
      </c>
      <c r="H9" s="4">
        <f>Table1[[#This Row],[YOB]]+6</f>
        <v>2001</v>
      </c>
      <c r="I9" s="4">
        <f>Table1[[#This Row],[YOB]]+20</f>
        <v>2015</v>
      </c>
      <c r="J9" s="4">
        <f>Table1[[#This Row],[YOB]]+15</f>
        <v>2010</v>
      </c>
      <c r="L9" t="s">
        <v>274</v>
      </c>
    </row>
    <row r="10" spans="1:13" x14ac:dyDescent="0.25">
      <c r="A10" s="3" t="s">
        <v>61</v>
      </c>
      <c r="B10" s="4" t="s">
        <v>231</v>
      </c>
      <c r="C10" s="4" t="s">
        <v>3</v>
      </c>
      <c r="D10" s="4" t="s">
        <v>161</v>
      </c>
      <c r="E10" s="4"/>
      <c r="F10" s="4">
        <v>1998</v>
      </c>
      <c r="G10" s="4">
        <f>M$1-Table1[[#This Row],[YOB]]</f>
        <v>23</v>
      </c>
      <c r="H10" s="4">
        <f>Table1[[#This Row],[YOB]]+6</f>
        <v>2004</v>
      </c>
      <c r="I10" s="4">
        <f>Table1[[#This Row],[YOB]]+20</f>
        <v>2018</v>
      </c>
      <c r="J10" s="4">
        <f>Table1[[#This Row],[YOB]]+15</f>
        <v>2013</v>
      </c>
      <c r="L10" t="s">
        <v>275</v>
      </c>
    </row>
    <row r="11" spans="1:13" x14ac:dyDescent="0.25">
      <c r="A11" s="3" t="s">
        <v>2</v>
      </c>
      <c r="B11" s="4" t="s">
        <v>231</v>
      </c>
      <c r="C11" s="4" t="s">
        <v>3</v>
      </c>
      <c r="D11" s="4" t="s">
        <v>127</v>
      </c>
      <c r="E11" s="4"/>
      <c r="F11" s="4">
        <v>1999</v>
      </c>
      <c r="G11" s="4">
        <f>M$1-Table1[[#This Row],[YOB]]</f>
        <v>22</v>
      </c>
      <c r="H11" s="4">
        <f>Table1[[#This Row],[YOB]]+6</f>
        <v>2005</v>
      </c>
      <c r="I11" s="4">
        <f>Table1[[#This Row],[YOB]]+20</f>
        <v>2019</v>
      </c>
      <c r="J11" s="4">
        <f>Table1[[#This Row],[YOB]]+15</f>
        <v>2014</v>
      </c>
      <c r="L11" t="s">
        <v>276</v>
      </c>
    </row>
    <row r="12" spans="1:13" x14ac:dyDescent="0.25">
      <c r="A12" s="3" t="s">
        <v>245</v>
      </c>
      <c r="B12" s="4" t="s">
        <v>231</v>
      </c>
      <c r="C12" s="4" t="s">
        <v>3</v>
      </c>
      <c r="D12" s="4" t="s">
        <v>206</v>
      </c>
      <c r="E12" s="4"/>
      <c r="F12" s="4">
        <v>2020</v>
      </c>
      <c r="G12" s="4">
        <f>M$1-Table1[[#This Row],[YOB]]</f>
        <v>1</v>
      </c>
      <c r="H12" s="4">
        <f>Table1[[#This Row],[YOB]]+6</f>
        <v>2026</v>
      </c>
      <c r="I12" s="4">
        <f>Table1[[#This Row],[YOB]]+20</f>
        <v>2040</v>
      </c>
      <c r="J12" s="4">
        <f>Table1[[#This Row],[YOB]]+15</f>
        <v>2035</v>
      </c>
    </row>
    <row r="13" spans="1:13" x14ac:dyDescent="0.25">
      <c r="A13" s="3" t="s">
        <v>54</v>
      </c>
      <c r="B13" s="4" t="s">
        <v>66</v>
      </c>
      <c r="C13" s="4" t="s">
        <v>5</v>
      </c>
      <c r="D13" s="4" t="s">
        <v>230</v>
      </c>
      <c r="E13" s="4"/>
      <c r="F13" s="4">
        <v>1993</v>
      </c>
      <c r="G13" s="4">
        <f>M$1-Table1[[#This Row],[YOB]]</f>
        <v>28</v>
      </c>
      <c r="H13" s="4">
        <f>Table1[[#This Row],[YOB]]+6</f>
        <v>1999</v>
      </c>
      <c r="I13" s="4">
        <f>Table1[[#This Row],[YOB]]+20</f>
        <v>2013</v>
      </c>
      <c r="J13" s="4">
        <f>Table1[[#This Row],[YOB]]+15</f>
        <v>2008</v>
      </c>
      <c r="L13" t="s">
        <v>278</v>
      </c>
    </row>
    <row r="14" spans="1:13" x14ac:dyDescent="0.25">
      <c r="A14" s="3" t="s">
        <v>68</v>
      </c>
      <c r="B14" s="4" t="s">
        <v>66</v>
      </c>
      <c r="C14" s="4" t="s">
        <v>5</v>
      </c>
      <c r="D14" s="4" t="s">
        <v>230</v>
      </c>
      <c r="E14" s="4" t="s">
        <v>69</v>
      </c>
      <c r="F14" s="4">
        <v>1994</v>
      </c>
      <c r="G14" s="4">
        <f>M$1-Table1[[#This Row],[YOB]]</f>
        <v>27</v>
      </c>
      <c r="H14" s="4">
        <f>Table1[[#This Row],[YOB]]+6</f>
        <v>2000</v>
      </c>
      <c r="I14" s="4">
        <f>Table1[[#This Row],[YOB]]+20</f>
        <v>2014</v>
      </c>
      <c r="J14" s="4">
        <f>Table1[[#This Row],[YOB]]+15</f>
        <v>2009</v>
      </c>
      <c r="L14" t="s">
        <v>279</v>
      </c>
    </row>
    <row r="15" spans="1:13" x14ac:dyDescent="0.25">
      <c r="A15" s="3" t="s">
        <v>53</v>
      </c>
      <c r="B15" s="4" t="s">
        <v>66</v>
      </c>
      <c r="C15" s="4" t="s">
        <v>5</v>
      </c>
      <c r="D15" s="4" t="s">
        <v>111</v>
      </c>
      <c r="E15" s="4"/>
      <c r="F15" s="4">
        <v>1997</v>
      </c>
      <c r="G15" s="4">
        <f>M$1-Table1[[#This Row],[YOB]]</f>
        <v>24</v>
      </c>
      <c r="H15" s="4">
        <f>Table1[[#This Row],[YOB]]+6</f>
        <v>2003</v>
      </c>
      <c r="I15" s="4">
        <f>Table1[[#This Row],[YOB]]+20</f>
        <v>2017</v>
      </c>
      <c r="J15" s="4">
        <f>Table1[[#This Row],[YOB]]+15</f>
        <v>2012</v>
      </c>
      <c r="L15" s="11" t="s">
        <v>280</v>
      </c>
    </row>
    <row r="16" spans="1:13" x14ac:dyDescent="0.25">
      <c r="A16" s="3" t="s">
        <v>56</v>
      </c>
      <c r="B16" s="4" t="s">
        <v>66</v>
      </c>
      <c r="C16" s="4" t="s">
        <v>3</v>
      </c>
      <c r="D16" s="4" t="s">
        <v>111</v>
      </c>
      <c r="E16" s="4"/>
      <c r="F16" s="4">
        <v>1994</v>
      </c>
      <c r="G16" s="4">
        <f>M$1-Table1[[#This Row],[YOB]]</f>
        <v>27</v>
      </c>
      <c r="H16" s="4">
        <f>Table1[[#This Row],[YOB]]+6</f>
        <v>2000</v>
      </c>
      <c r="I16" s="4">
        <f>Table1[[#This Row],[YOB]]+20</f>
        <v>2014</v>
      </c>
      <c r="J16" s="4">
        <f>Table1[[#This Row],[YOB]]+15</f>
        <v>2009</v>
      </c>
    </row>
    <row r="17" spans="1:12" x14ac:dyDescent="0.25">
      <c r="A17" s="3" t="s">
        <v>55</v>
      </c>
      <c r="B17" s="4" t="s">
        <v>66</v>
      </c>
      <c r="C17" s="4" t="s">
        <v>3</v>
      </c>
      <c r="D17" s="4" t="s">
        <v>111</v>
      </c>
      <c r="E17" s="4"/>
      <c r="F17" s="4">
        <v>1995</v>
      </c>
      <c r="G17" s="4">
        <f>M$1-Table1[[#This Row],[YOB]]</f>
        <v>26</v>
      </c>
      <c r="H17" s="4">
        <f>Table1[[#This Row],[YOB]]+6</f>
        <v>2001</v>
      </c>
      <c r="I17" s="4">
        <f>Table1[[#This Row],[YOB]]+20</f>
        <v>2015</v>
      </c>
      <c r="J17" s="4">
        <f>Table1[[#This Row],[YOB]]+15</f>
        <v>2010</v>
      </c>
      <c r="L17" t="s">
        <v>281</v>
      </c>
    </row>
    <row r="18" spans="1:12" x14ac:dyDescent="0.25">
      <c r="A18" s="3" t="s">
        <v>65</v>
      </c>
      <c r="B18" s="4" t="s">
        <v>66</v>
      </c>
      <c r="C18" s="4" t="s">
        <v>3</v>
      </c>
      <c r="D18" s="4" t="s">
        <v>127</v>
      </c>
      <c r="E18" s="4"/>
      <c r="F18" s="4">
        <v>2011</v>
      </c>
      <c r="G18" s="4">
        <f>M$1-Table1[[#This Row],[YOB]]</f>
        <v>10</v>
      </c>
      <c r="H18" s="4">
        <f>Table1[[#This Row],[YOB]]+6</f>
        <v>2017</v>
      </c>
      <c r="I18" s="4">
        <f>Table1[[#This Row],[YOB]]+20</f>
        <v>2031</v>
      </c>
      <c r="J18" s="4">
        <f>Table1[[#This Row],[YOB]]+15</f>
        <v>2026</v>
      </c>
      <c r="L18" t="s">
        <v>282</v>
      </c>
    </row>
    <row r="19" spans="1:12" x14ac:dyDescent="0.25">
      <c r="A19" s="3" t="s">
        <v>67</v>
      </c>
      <c r="B19" s="4" t="s">
        <v>66</v>
      </c>
      <c r="C19" s="4" t="s">
        <v>3</v>
      </c>
      <c r="D19" s="4" t="s">
        <v>112</v>
      </c>
      <c r="E19" s="4"/>
      <c r="F19" s="4">
        <v>2012</v>
      </c>
      <c r="G19" s="4">
        <f>M$1-Table1[[#This Row],[YOB]]</f>
        <v>9</v>
      </c>
      <c r="H19" s="4">
        <f>Table1[[#This Row],[YOB]]+6</f>
        <v>2018</v>
      </c>
      <c r="I19" s="4">
        <f>Table1[[#This Row],[YOB]]+20</f>
        <v>2032</v>
      </c>
      <c r="J19" s="4">
        <f>Table1[[#This Row],[YOB]]+15</f>
        <v>2027</v>
      </c>
    </row>
    <row r="20" spans="1:12" x14ac:dyDescent="0.25">
      <c r="A20" s="3" t="s">
        <v>247</v>
      </c>
      <c r="B20" s="4" t="s">
        <v>66</v>
      </c>
      <c r="C20" s="4" t="s">
        <v>3</v>
      </c>
      <c r="D20" s="4" t="s">
        <v>283</v>
      </c>
      <c r="E20" s="4"/>
      <c r="F20" s="4">
        <v>2019</v>
      </c>
      <c r="G20" s="4">
        <f>M$1-Table1[[#This Row],[YOB]]</f>
        <v>2</v>
      </c>
      <c r="H20" s="4">
        <f>Table1[[#This Row],[YOB]]+6</f>
        <v>2025</v>
      </c>
      <c r="I20" s="4">
        <f>Table1[[#This Row],[YOB]]+20</f>
        <v>2039</v>
      </c>
      <c r="J20" s="4">
        <f>Table1[[#This Row],[YOB]]+15</f>
        <v>2034</v>
      </c>
    </row>
    <row r="21" spans="1:12" x14ac:dyDescent="0.25">
      <c r="A21" s="3" t="s">
        <v>72</v>
      </c>
      <c r="B21" s="4" t="s">
        <v>12</v>
      </c>
      <c r="C21" s="4" t="s">
        <v>5</v>
      </c>
      <c r="D21" s="4" t="s">
        <v>197</v>
      </c>
      <c r="E21" s="4"/>
      <c r="F21" s="4">
        <v>2004</v>
      </c>
      <c r="G21" s="4">
        <f>M$1-Table1[[#This Row],[YOB]]</f>
        <v>17</v>
      </c>
      <c r="H21" s="4">
        <f>Table1[[#This Row],[YOB]]+6</f>
        <v>2010</v>
      </c>
      <c r="I21" s="4">
        <f>Table1[[#This Row],[YOB]]+20</f>
        <v>2024</v>
      </c>
      <c r="J21" s="4">
        <f>Table1[[#This Row],[YOB]]+15</f>
        <v>2019</v>
      </c>
    </row>
    <row r="22" spans="1:12" x14ac:dyDescent="0.25">
      <c r="A22" s="3" t="s">
        <v>74</v>
      </c>
      <c r="B22" s="4" t="s">
        <v>12</v>
      </c>
      <c r="C22" s="4" t="s">
        <v>5</v>
      </c>
      <c r="D22" s="4" t="s">
        <v>197</v>
      </c>
      <c r="E22" s="4"/>
      <c r="F22" s="4">
        <v>2006</v>
      </c>
      <c r="G22" s="4">
        <f>M$1-Table1[[#This Row],[YOB]]</f>
        <v>15</v>
      </c>
      <c r="H22" s="4">
        <f>Table1[[#This Row],[YOB]]+6</f>
        <v>2012</v>
      </c>
      <c r="I22" s="4">
        <f>Table1[[#This Row],[YOB]]+20</f>
        <v>2026</v>
      </c>
      <c r="J22" s="4">
        <f>Table1[[#This Row],[YOB]]+15</f>
        <v>2021</v>
      </c>
    </row>
    <row r="23" spans="1:12" x14ac:dyDescent="0.25">
      <c r="A23" s="3" t="s">
        <v>73</v>
      </c>
      <c r="B23" s="4" t="s">
        <v>12</v>
      </c>
      <c r="C23" s="4" t="s">
        <v>5</v>
      </c>
      <c r="D23" s="4" t="s">
        <v>127</v>
      </c>
      <c r="E23" s="4"/>
      <c r="F23" s="4">
        <v>2007</v>
      </c>
      <c r="G23" s="4">
        <f>M$1-Table1[[#This Row],[YOB]]</f>
        <v>14</v>
      </c>
      <c r="H23" s="4">
        <f>Table1[[#This Row],[YOB]]+6</f>
        <v>2013</v>
      </c>
      <c r="I23" s="4">
        <f>Table1[[#This Row],[YOB]]+20</f>
        <v>2027</v>
      </c>
      <c r="J23" s="4">
        <f>Table1[[#This Row],[YOB]]+15</f>
        <v>2022</v>
      </c>
    </row>
    <row r="24" spans="1:12" x14ac:dyDescent="0.25">
      <c r="A24" s="3" t="s">
        <v>71</v>
      </c>
      <c r="B24" s="4" t="s">
        <v>12</v>
      </c>
      <c r="C24" s="4" t="s">
        <v>5</v>
      </c>
      <c r="D24" s="4" t="s">
        <v>119</v>
      </c>
      <c r="E24" s="4"/>
      <c r="F24" s="4">
        <v>2009</v>
      </c>
      <c r="G24" s="4">
        <f>M$1-Table1[[#This Row],[YOB]]</f>
        <v>12</v>
      </c>
      <c r="H24" s="4">
        <f>Table1[[#This Row],[YOB]]+6</f>
        <v>2015</v>
      </c>
      <c r="I24" s="4">
        <f>Table1[[#This Row],[YOB]]+20</f>
        <v>2029</v>
      </c>
      <c r="J24" s="4">
        <f>Table1[[#This Row],[YOB]]+15</f>
        <v>2024</v>
      </c>
    </row>
    <row r="25" spans="1:12" x14ac:dyDescent="0.25">
      <c r="A25" s="3" t="s">
        <v>11</v>
      </c>
      <c r="B25" s="4" t="s">
        <v>12</v>
      </c>
      <c r="C25" s="4" t="s">
        <v>3</v>
      </c>
      <c r="D25" s="4" t="s">
        <v>285</v>
      </c>
      <c r="E25" s="4"/>
      <c r="F25" s="4">
        <v>1995</v>
      </c>
      <c r="G25" s="4">
        <f>M$1-Table1[[#This Row],[YOB]]</f>
        <v>26</v>
      </c>
      <c r="H25" s="4">
        <f>Table1[[#This Row],[YOB]]+6</f>
        <v>2001</v>
      </c>
      <c r="I25" s="4">
        <f>Table1[[#This Row],[YOB]]+20</f>
        <v>2015</v>
      </c>
      <c r="J25" s="4">
        <f>Table1[[#This Row],[YOB]]+15</f>
        <v>2010</v>
      </c>
    </row>
    <row r="26" spans="1:12" x14ac:dyDescent="0.25">
      <c r="A26" s="3" t="s">
        <v>16</v>
      </c>
      <c r="B26" s="4" t="s">
        <v>12</v>
      </c>
      <c r="C26" s="4" t="s">
        <v>3</v>
      </c>
      <c r="D26" s="4" t="s">
        <v>111</v>
      </c>
      <c r="E26" s="4" t="s">
        <v>69</v>
      </c>
      <c r="F26" s="4">
        <v>1999</v>
      </c>
      <c r="G26" s="4">
        <f>M$1-Table1[[#This Row],[YOB]]</f>
        <v>22</v>
      </c>
      <c r="H26" s="4">
        <f>Table1[[#This Row],[YOB]]+6</f>
        <v>2005</v>
      </c>
      <c r="I26" s="4">
        <f>Table1[[#This Row],[YOB]]+20</f>
        <v>2019</v>
      </c>
      <c r="J26" s="4">
        <f>Table1[[#This Row],[YOB]]+15</f>
        <v>2014</v>
      </c>
    </row>
    <row r="27" spans="1:12" x14ac:dyDescent="0.25">
      <c r="A27" s="3" t="s">
        <v>75</v>
      </c>
      <c r="B27" s="4" t="s">
        <v>12</v>
      </c>
      <c r="C27" s="4" t="s">
        <v>3</v>
      </c>
      <c r="D27" s="4" t="s">
        <v>112</v>
      </c>
      <c r="E27" s="4"/>
      <c r="F27" s="4">
        <v>2008</v>
      </c>
      <c r="G27" s="4">
        <f>M$1-Table1[[#This Row],[YOB]]</f>
        <v>13</v>
      </c>
      <c r="H27" s="4">
        <f>Table1[[#This Row],[YOB]]+6</f>
        <v>2014</v>
      </c>
      <c r="I27" s="4">
        <f>Table1[[#This Row],[YOB]]+20</f>
        <v>2028</v>
      </c>
      <c r="J27" s="4">
        <f>Table1[[#This Row],[YOB]]+15</f>
        <v>2023</v>
      </c>
    </row>
    <row r="28" spans="1:12" x14ac:dyDescent="0.25">
      <c r="A28" s="3" t="s">
        <v>258</v>
      </c>
      <c r="B28" s="4" t="s">
        <v>12</v>
      </c>
      <c r="C28" s="4"/>
      <c r="D28" s="4" t="s">
        <v>277</v>
      </c>
      <c r="E28" s="4"/>
      <c r="F28" s="4">
        <v>2019</v>
      </c>
      <c r="G28" s="7">
        <f>M$1-Table1[[#This Row],[YOB]]</f>
        <v>2</v>
      </c>
      <c r="H28" s="7">
        <f>Table1[[#This Row],[YOB]]+6</f>
        <v>2025</v>
      </c>
      <c r="I28" s="4">
        <f>Table1[[#This Row],[YOB]]+20</f>
        <v>2039</v>
      </c>
      <c r="J28" s="4">
        <f>Table1[[#This Row],[YOB]]+15</f>
        <v>2034</v>
      </c>
    </row>
    <row r="29" spans="1:12" x14ac:dyDescent="0.25">
      <c r="A29" s="3" t="s">
        <v>248</v>
      </c>
      <c r="B29" s="4" t="s">
        <v>254</v>
      </c>
      <c r="C29" s="4" t="s">
        <v>3</v>
      </c>
      <c r="D29" s="4" t="s">
        <v>283</v>
      </c>
      <c r="E29" s="4"/>
      <c r="F29" s="4">
        <v>2019</v>
      </c>
      <c r="G29" s="4">
        <f>M$1-Table1[[#This Row],[YOB]]</f>
        <v>2</v>
      </c>
      <c r="H29" s="4">
        <f>Table1[[#This Row],[YOB]]+6</f>
        <v>2025</v>
      </c>
      <c r="I29" s="4">
        <f>Table1[[#This Row],[YOB]]+20</f>
        <v>2039</v>
      </c>
      <c r="J29" s="4">
        <f>Table1[[#This Row],[YOB]]+15</f>
        <v>2034</v>
      </c>
    </row>
    <row r="30" spans="1:12" x14ac:dyDescent="0.25">
      <c r="A30" s="3" t="s">
        <v>246</v>
      </c>
      <c r="B30" s="4" t="s">
        <v>254</v>
      </c>
      <c r="C30" s="4" t="s">
        <v>3</v>
      </c>
      <c r="D30" s="4" t="s">
        <v>284</v>
      </c>
      <c r="E30" s="4"/>
      <c r="F30" s="4">
        <v>2019</v>
      </c>
      <c r="G30" s="4">
        <f>M$1-Table1[[#This Row],[YOB]]</f>
        <v>2</v>
      </c>
      <c r="H30" s="4">
        <f>Table1[[#This Row],[YOB]]+6</f>
        <v>2025</v>
      </c>
      <c r="I30" s="4">
        <f>Table1[[#This Row],[YOB]]+20</f>
        <v>2039</v>
      </c>
      <c r="J30" s="4">
        <f>Table1[[#This Row],[YOB]]+15</f>
        <v>2034</v>
      </c>
    </row>
    <row r="31" spans="1:12" x14ac:dyDescent="0.25">
      <c r="A31" s="3" t="s">
        <v>29</v>
      </c>
      <c r="B31" s="4" t="s">
        <v>30</v>
      </c>
      <c r="C31" s="4" t="s">
        <v>5</v>
      </c>
      <c r="D31" s="4" t="s">
        <v>161</v>
      </c>
      <c r="E31" s="4"/>
      <c r="F31" s="4">
        <v>1999</v>
      </c>
      <c r="G31" s="4">
        <f>M$1-Table1[[#This Row],[YOB]]</f>
        <v>22</v>
      </c>
      <c r="H31" s="4">
        <f>Table1[[#This Row],[YOB]]+6</f>
        <v>2005</v>
      </c>
      <c r="I31" s="4">
        <f>Table1[[#This Row],[YOB]]+20</f>
        <v>2019</v>
      </c>
      <c r="J31" s="4">
        <f>Table1[[#This Row],[YOB]]+15</f>
        <v>2014</v>
      </c>
    </row>
    <row r="32" spans="1:12" x14ac:dyDescent="0.25">
      <c r="A32" s="3" t="s">
        <v>78</v>
      </c>
      <c r="B32" s="4" t="s">
        <v>30</v>
      </c>
      <c r="C32" s="4" t="s">
        <v>5</v>
      </c>
      <c r="D32" s="4" t="s">
        <v>159</v>
      </c>
      <c r="E32" s="4"/>
      <c r="F32" s="4">
        <v>2005</v>
      </c>
      <c r="G32" s="4">
        <f>M$1-Table1[[#This Row],[YOB]]</f>
        <v>16</v>
      </c>
      <c r="H32" s="4">
        <f>Table1[[#This Row],[YOB]]+6</f>
        <v>2011</v>
      </c>
      <c r="I32" s="4">
        <f>Table1[[#This Row],[YOB]]+20</f>
        <v>2025</v>
      </c>
      <c r="J32" s="4">
        <f>Table1[[#This Row],[YOB]]+15</f>
        <v>2020</v>
      </c>
    </row>
    <row r="33" spans="1:10" x14ac:dyDescent="0.25">
      <c r="A33" s="3" t="s">
        <v>76</v>
      </c>
      <c r="B33" s="4" t="s">
        <v>30</v>
      </c>
      <c r="C33" s="4" t="s">
        <v>5</v>
      </c>
      <c r="D33" s="4" t="s">
        <v>156</v>
      </c>
      <c r="E33" s="4" t="s">
        <v>69</v>
      </c>
      <c r="F33" s="4">
        <v>2014</v>
      </c>
      <c r="G33" s="4">
        <f>M$1-Table1[[#This Row],[YOB]]</f>
        <v>7</v>
      </c>
      <c r="H33" s="4">
        <f>Table1[[#This Row],[YOB]]+6</f>
        <v>2020</v>
      </c>
      <c r="I33" s="4">
        <f>Table1[[#This Row],[YOB]]+20</f>
        <v>2034</v>
      </c>
      <c r="J33" s="4">
        <f>Table1[[#This Row],[YOB]]+15</f>
        <v>2029</v>
      </c>
    </row>
    <row r="34" spans="1:10" x14ac:dyDescent="0.25">
      <c r="A34" s="3" t="s">
        <v>98</v>
      </c>
      <c r="B34" s="4" t="s">
        <v>30</v>
      </c>
      <c r="C34" s="4" t="s">
        <v>5</v>
      </c>
      <c r="D34" s="4" t="s">
        <v>197</v>
      </c>
      <c r="E34" s="4"/>
      <c r="F34" s="4">
        <v>2017</v>
      </c>
      <c r="G34" s="4">
        <f>M$1-Table1[[#This Row],[YOB]]</f>
        <v>4</v>
      </c>
      <c r="H34" s="4">
        <f>Table1[[#This Row],[YOB]]+6</f>
        <v>2023</v>
      </c>
      <c r="I34" s="4">
        <f>Table1[[#This Row],[YOB]]+20</f>
        <v>2037</v>
      </c>
      <c r="J34" s="4">
        <f>Table1[[#This Row],[YOB]]+15</f>
        <v>2032</v>
      </c>
    </row>
    <row r="35" spans="1:10" x14ac:dyDescent="0.25">
      <c r="A35" s="3" t="s">
        <v>32</v>
      </c>
      <c r="B35" s="4" t="s">
        <v>30</v>
      </c>
      <c r="C35" s="4" t="s">
        <v>3</v>
      </c>
      <c r="D35" s="4" t="s">
        <v>111</v>
      </c>
      <c r="E35" s="4"/>
      <c r="F35" s="4">
        <v>1991</v>
      </c>
      <c r="G35" s="4">
        <f>M$1-Table1[[#This Row],[YOB]]</f>
        <v>30</v>
      </c>
      <c r="H35" s="4">
        <f>Table1[[#This Row],[YOB]]+6</f>
        <v>1997</v>
      </c>
      <c r="I35" s="4">
        <f>Table1[[#This Row],[YOB]]+20</f>
        <v>2011</v>
      </c>
      <c r="J35" s="4">
        <f>Table1[[#This Row],[YOB]]+15</f>
        <v>2006</v>
      </c>
    </row>
    <row r="36" spans="1:10" x14ac:dyDescent="0.25">
      <c r="A36" s="3" t="s">
        <v>82</v>
      </c>
      <c r="B36" s="4" t="s">
        <v>30</v>
      </c>
      <c r="C36" s="4" t="s">
        <v>3</v>
      </c>
      <c r="D36" s="4" t="s">
        <v>232</v>
      </c>
      <c r="E36" s="4"/>
      <c r="F36" s="4">
        <v>1995</v>
      </c>
      <c r="G36" s="4">
        <f>M$1-Table1[[#This Row],[YOB]]</f>
        <v>26</v>
      </c>
      <c r="H36" s="4">
        <f>Table1[[#This Row],[YOB]]+6</f>
        <v>2001</v>
      </c>
      <c r="I36" s="4">
        <f>Table1[[#This Row],[YOB]]+20</f>
        <v>2015</v>
      </c>
      <c r="J36" s="4">
        <f>Table1[[#This Row],[YOB]]+15</f>
        <v>2010</v>
      </c>
    </row>
    <row r="37" spans="1:10" x14ac:dyDescent="0.25">
      <c r="A37" s="3" t="s">
        <v>33</v>
      </c>
      <c r="B37" s="4" t="s">
        <v>30</v>
      </c>
      <c r="C37" s="4" t="s">
        <v>3</v>
      </c>
      <c r="D37" s="4" t="s">
        <v>127</v>
      </c>
      <c r="E37" s="4"/>
      <c r="F37" s="4">
        <v>2002</v>
      </c>
      <c r="G37" s="4">
        <f>M$1-Table1[[#This Row],[YOB]]</f>
        <v>19</v>
      </c>
      <c r="H37" s="4">
        <f>Table1[[#This Row],[YOB]]+6</f>
        <v>2008</v>
      </c>
      <c r="I37" s="4">
        <f>Table1[[#This Row],[YOB]]+20</f>
        <v>2022</v>
      </c>
      <c r="J37" s="4">
        <f>Table1[[#This Row],[YOB]]+15</f>
        <v>2017</v>
      </c>
    </row>
    <row r="38" spans="1:10" x14ac:dyDescent="0.25">
      <c r="A38" s="3" t="s">
        <v>34</v>
      </c>
      <c r="B38" s="4" t="s">
        <v>30</v>
      </c>
      <c r="C38" s="4" t="s">
        <v>3</v>
      </c>
      <c r="D38" s="4" t="s">
        <v>156</v>
      </c>
      <c r="E38" s="4"/>
      <c r="F38" s="4">
        <v>2003</v>
      </c>
      <c r="G38" s="4">
        <f>M$1-Table1[[#This Row],[YOB]]</f>
        <v>18</v>
      </c>
      <c r="H38" s="4">
        <f>Table1[[#This Row],[YOB]]+6</f>
        <v>2009</v>
      </c>
      <c r="I38" s="4">
        <f>Table1[[#This Row],[YOB]]+20</f>
        <v>2023</v>
      </c>
      <c r="J38" s="4">
        <f>Table1[[#This Row],[YOB]]+15</f>
        <v>2018</v>
      </c>
    </row>
    <row r="39" spans="1:10" x14ac:dyDescent="0.25">
      <c r="A39" s="3" t="s">
        <v>81</v>
      </c>
      <c r="B39" s="4" t="s">
        <v>30</v>
      </c>
      <c r="C39" s="4" t="s">
        <v>3</v>
      </c>
      <c r="D39" s="4" t="s">
        <v>164</v>
      </c>
      <c r="E39" s="4"/>
      <c r="F39" s="4">
        <v>2004</v>
      </c>
      <c r="G39" s="4">
        <f>M$1-Table1[[#This Row],[YOB]]</f>
        <v>17</v>
      </c>
      <c r="H39" s="4">
        <f>Table1[[#This Row],[YOB]]+6</f>
        <v>2010</v>
      </c>
      <c r="I39" s="4">
        <f>Table1[[#This Row],[YOB]]+20</f>
        <v>2024</v>
      </c>
      <c r="J39" s="4">
        <f>Table1[[#This Row],[YOB]]+15</f>
        <v>2019</v>
      </c>
    </row>
    <row r="40" spans="1:10" x14ac:dyDescent="0.25">
      <c r="A40" s="3" t="s">
        <v>85</v>
      </c>
      <c r="B40" s="4" t="s">
        <v>30</v>
      </c>
      <c r="C40" s="4" t="s">
        <v>3</v>
      </c>
      <c r="D40" s="4" t="s">
        <v>127</v>
      </c>
      <c r="E40" s="4"/>
      <c r="F40" s="4">
        <v>2008</v>
      </c>
      <c r="G40" s="4">
        <f>M$1-Table1[[#This Row],[YOB]]</f>
        <v>13</v>
      </c>
      <c r="H40" s="4">
        <f>Table1[[#This Row],[YOB]]+6</f>
        <v>2014</v>
      </c>
      <c r="I40" s="4">
        <f>Table1[[#This Row],[YOB]]+20</f>
        <v>2028</v>
      </c>
      <c r="J40" s="4">
        <f>Table1[[#This Row],[YOB]]+15</f>
        <v>2023</v>
      </c>
    </row>
    <row r="41" spans="1:10" x14ac:dyDescent="0.25">
      <c r="A41" s="3" t="s">
        <v>79</v>
      </c>
      <c r="B41" s="4" t="s">
        <v>30</v>
      </c>
      <c r="C41" s="4" t="s">
        <v>3</v>
      </c>
      <c r="D41" s="4" t="s">
        <v>156</v>
      </c>
      <c r="E41" s="4"/>
      <c r="F41" s="4">
        <v>2010</v>
      </c>
      <c r="G41" s="4">
        <f>M$1-Table1[[#This Row],[YOB]]</f>
        <v>11</v>
      </c>
      <c r="H41" s="4">
        <f>Table1[[#This Row],[YOB]]+6</f>
        <v>2016</v>
      </c>
      <c r="I41" s="4">
        <f>Table1[[#This Row],[YOB]]+20</f>
        <v>2030</v>
      </c>
      <c r="J41" s="4">
        <f>Table1[[#This Row],[YOB]]+15</f>
        <v>2025</v>
      </c>
    </row>
    <row r="42" spans="1:10" x14ac:dyDescent="0.25">
      <c r="A42" s="3" t="s">
        <v>83</v>
      </c>
      <c r="B42" s="4" t="s">
        <v>30</v>
      </c>
      <c r="C42" s="4" t="s">
        <v>3</v>
      </c>
      <c r="D42" s="4" t="s">
        <v>127</v>
      </c>
      <c r="E42" s="4"/>
      <c r="F42" s="4">
        <v>2011</v>
      </c>
      <c r="G42" s="4">
        <f>M$1-Table1[[#This Row],[YOB]]</f>
        <v>10</v>
      </c>
      <c r="H42" s="4">
        <f>Table1[[#This Row],[YOB]]+6</f>
        <v>2017</v>
      </c>
      <c r="I42" s="4">
        <f>Table1[[#This Row],[YOB]]+20</f>
        <v>2031</v>
      </c>
      <c r="J42" s="4">
        <f>Table1[[#This Row],[YOB]]+15</f>
        <v>2026</v>
      </c>
    </row>
    <row r="43" spans="1:10" x14ac:dyDescent="0.25">
      <c r="A43" s="3" t="s">
        <v>77</v>
      </c>
      <c r="B43" s="4" t="s">
        <v>30</v>
      </c>
      <c r="C43" s="4" t="s">
        <v>3</v>
      </c>
      <c r="D43" s="4" t="s">
        <v>156</v>
      </c>
      <c r="E43" s="4" t="s">
        <v>69</v>
      </c>
      <c r="F43" s="4">
        <v>2012</v>
      </c>
      <c r="G43" s="4">
        <f>M$1-Table1[[#This Row],[YOB]]</f>
        <v>9</v>
      </c>
      <c r="H43" s="4">
        <f>Table1[[#This Row],[YOB]]+6</f>
        <v>2018</v>
      </c>
      <c r="I43" s="4">
        <f>Table1[[#This Row],[YOB]]+20</f>
        <v>2032</v>
      </c>
      <c r="J43" s="4">
        <f>Table1[[#This Row],[YOB]]+15</f>
        <v>2027</v>
      </c>
    </row>
    <row r="44" spans="1:10" x14ac:dyDescent="0.25">
      <c r="A44" s="3" t="s">
        <v>84</v>
      </c>
      <c r="B44" s="4" t="s">
        <v>30</v>
      </c>
      <c r="C44" s="4" t="s">
        <v>3</v>
      </c>
      <c r="D44" s="4" t="s">
        <v>159</v>
      </c>
      <c r="E44" s="4" t="s">
        <v>69</v>
      </c>
      <c r="F44" s="4">
        <v>2013</v>
      </c>
      <c r="G44" s="4">
        <f>M$1-Table1[[#This Row],[YOB]]</f>
        <v>8</v>
      </c>
      <c r="H44" s="4">
        <f>Table1[[#This Row],[YOB]]+6</f>
        <v>2019</v>
      </c>
      <c r="I44" s="4">
        <f>Table1[[#This Row],[YOB]]+20</f>
        <v>2033</v>
      </c>
      <c r="J44" s="4">
        <f>Table1[[#This Row],[YOB]]+15</f>
        <v>2028</v>
      </c>
    </row>
    <row r="45" spans="1:10" x14ac:dyDescent="0.25">
      <c r="A45" s="3" t="s">
        <v>80</v>
      </c>
      <c r="B45" s="4" t="s">
        <v>30</v>
      </c>
      <c r="C45" s="4" t="s">
        <v>3</v>
      </c>
      <c r="D45" s="4" t="s">
        <v>159</v>
      </c>
      <c r="E45" s="4"/>
      <c r="F45" s="4">
        <v>2016</v>
      </c>
      <c r="G45" s="4">
        <f>M$1-Table1[[#This Row],[YOB]]</f>
        <v>5</v>
      </c>
      <c r="H45" s="4">
        <f>Table1[[#This Row],[YOB]]+6</f>
        <v>2022</v>
      </c>
      <c r="I45" s="4">
        <f>Table1[[#This Row],[YOB]]+20</f>
        <v>2036</v>
      </c>
      <c r="J45" s="4">
        <f>Table1[[#This Row],[YOB]]+15</f>
        <v>2031</v>
      </c>
    </row>
    <row r="46" spans="1:10" x14ac:dyDescent="0.25">
      <c r="A46" s="3" t="s">
        <v>259</v>
      </c>
      <c r="B46" s="4" t="s">
        <v>30</v>
      </c>
      <c r="C46" s="4"/>
      <c r="D46" s="4" t="s">
        <v>277</v>
      </c>
      <c r="E46" s="4"/>
      <c r="F46" s="4">
        <v>2019</v>
      </c>
      <c r="G46" s="7">
        <f>M$1-Table1[[#This Row],[YOB]]</f>
        <v>2</v>
      </c>
      <c r="H46" s="7">
        <f>Table1[[#This Row],[YOB]]+6</f>
        <v>2025</v>
      </c>
      <c r="I46" s="4">
        <f>Table1[[#This Row],[YOB]]+20</f>
        <v>2039</v>
      </c>
      <c r="J46" s="4">
        <f>Table1[[#This Row],[YOB]]+15</f>
        <v>2034</v>
      </c>
    </row>
    <row r="47" spans="1:10" x14ac:dyDescent="0.25">
      <c r="A47" s="3" t="s">
        <v>251</v>
      </c>
      <c r="B47" s="4" t="s">
        <v>256</v>
      </c>
      <c r="C47" s="4" t="s">
        <v>3</v>
      </c>
      <c r="D47" s="4" t="s">
        <v>127</v>
      </c>
      <c r="E47" s="4"/>
      <c r="F47" s="4">
        <v>2019</v>
      </c>
      <c r="G47" s="4">
        <f>M$1-Table1[[#This Row],[YOB]]</f>
        <v>2</v>
      </c>
      <c r="H47" s="4">
        <f>Table1[[#This Row],[YOB]]+6</f>
        <v>2025</v>
      </c>
      <c r="I47" s="4">
        <f>Table1[[#This Row],[YOB]]+20</f>
        <v>2039</v>
      </c>
      <c r="J47" s="4">
        <f>Table1[[#This Row],[YOB]]+15</f>
        <v>2034</v>
      </c>
    </row>
    <row r="48" spans="1:10" x14ac:dyDescent="0.25">
      <c r="A48" s="3" t="s">
        <v>88</v>
      </c>
      <c r="B48" s="4" t="s">
        <v>87</v>
      </c>
      <c r="C48" s="4" t="s">
        <v>5</v>
      </c>
      <c r="D48" s="4" t="s">
        <v>167</v>
      </c>
      <c r="E48" s="4"/>
      <c r="F48" s="4">
        <v>2009</v>
      </c>
      <c r="G48" s="4">
        <f>M$1-Table1[[#This Row],[YOB]]</f>
        <v>12</v>
      </c>
      <c r="H48" s="4">
        <f>Table1[[#This Row],[YOB]]+6</f>
        <v>2015</v>
      </c>
      <c r="I48" s="4">
        <f>Table1[[#This Row],[YOB]]+20</f>
        <v>2029</v>
      </c>
      <c r="J48" s="4">
        <f>Table1[[#This Row],[YOB]]+15</f>
        <v>2024</v>
      </c>
    </row>
    <row r="49" spans="1:10" x14ac:dyDescent="0.25">
      <c r="A49" s="3" t="s">
        <v>86</v>
      </c>
      <c r="B49" s="4" t="s">
        <v>87</v>
      </c>
      <c r="C49" s="4" t="s">
        <v>5</v>
      </c>
      <c r="D49" s="4" t="s">
        <v>159</v>
      </c>
      <c r="E49" s="4"/>
      <c r="F49" s="4">
        <v>2010</v>
      </c>
      <c r="G49" s="4">
        <f>M$1-Table1[[#This Row],[YOB]]</f>
        <v>11</v>
      </c>
      <c r="H49" s="4">
        <f>Table1[[#This Row],[YOB]]+6</f>
        <v>2016</v>
      </c>
      <c r="I49" s="4">
        <f>Table1[[#This Row],[YOB]]+20</f>
        <v>2030</v>
      </c>
      <c r="J49" s="4">
        <f>Table1[[#This Row],[YOB]]+15</f>
        <v>2025</v>
      </c>
    </row>
    <row r="50" spans="1:10" x14ac:dyDescent="0.25">
      <c r="A50" s="3" t="s">
        <v>89</v>
      </c>
      <c r="B50" s="4" t="s">
        <v>87</v>
      </c>
      <c r="C50" s="4" t="s">
        <v>5</v>
      </c>
      <c r="D50" s="4" t="s">
        <v>233</v>
      </c>
      <c r="E50" s="4"/>
      <c r="F50" s="4">
        <v>2013</v>
      </c>
      <c r="G50" s="4">
        <f>M$1-Table1[[#This Row],[YOB]]</f>
        <v>8</v>
      </c>
      <c r="H50" s="4">
        <f>Table1[[#This Row],[YOB]]+6</f>
        <v>2019</v>
      </c>
      <c r="I50" s="4">
        <f>Table1[[#This Row],[YOB]]+20</f>
        <v>2033</v>
      </c>
      <c r="J50" s="4">
        <f>Table1[[#This Row],[YOB]]+15</f>
        <v>2028</v>
      </c>
    </row>
    <row r="51" spans="1:10" x14ac:dyDescent="0.25">
      <c r="A51" s="3" t="s">
        <v>90</v>
      </c>
      <c r="B51" s="4" t="s">
        <v>87</v>
      </c>
      <c r="C51" s="4" t="s">
        <v>5</v>
      </c>
      <c r="D51" s="4" t="s">
        <v>233</v>
      </c>
      <c r="E51" s="4"/>
      <c r="F51" s="4">
        <v>2014</v>
      </c>
      <c r="G51" s="4">
        <f>M$1-Table1[[#This Row],[YOB]]</f>
        <v>7</v>
      </c>
      <c r="H51" s="4">
        <f>Table1[[#This Row],[YOB]]+6</f>
        <v>2020</v>
      </c>
      <c r="I51" s="4">
        <f>Table1[[#This Row],[YOB]]+20</f>
        <v>2034</v>
      </c>
      <c r="J51" s="4">
        <f>Table1[[#This Row],[YOB]]+15</f>
        <v>2029</v>
      </c>
    </row>
    <row r="52" spans="1:10" x14ac:dyDescent="0.25">
      <c r="A52" s="3" t="s">
        <v>93</v>
      </c>
      <c r="B52" s="4" t="s">
        <v>92</v>
      </c>
      <c r="C52" s="4" t="s">
        <v>5</v>
      </c>
      <c r="D52" s="4" t="s">
        <v>112</v>
      </c>
      <c r="E52" s="4"/>
      <c r="F52" s="4">
        <v>2014</v>
      </c>
      <c r="G52" s="4">
        <f>M$1-Table1[[#This Row],[YOB]]</f>
        <v>7</v>
      </c>
      <c r="H52" s="4">
        <f>Table1[[#This Row],[YOB]]+6</f>
        <v>2020</v>
      </c>
      <c r="I52" s="4">
        <f>Table1[[#This Row],[YOB]]+20</f>
        <v>2034</v>
      </c>
      <c r="J52" s="4">
        <f>Table1[[#This Row],[YOB]]+15</f>
        <v>2029</v>
      </c>
    </row>
    <row r="53" spans="1:10" x14ac:dyDescent="0.25">
      <c r="A53" s="3" t="s">
        <v>91</v>
      </c>
      <c r="B53" s="4" t="s">
        <v>92</v>
      </c>
      <c r="C53" s="4" t="s">
        <v>3</v>
      </c>
      <c r="D53" s="4" t="s">
        <v>112</v>
      </c>
      <c r="E53" s="4"/>
      <c r="F53" s="4">
        <v>2011</v>
      </c>
      <c r="G53" s="4">
        <f>M$1-Table1[[#This Row],[YOB]]</f>
        <v>10</v>
      </c>
      <c r="H53" s="4">
        <f>Table1[[#This Row],[YOB]]+6</f>
        <v>2017</v>
      </c>
      <c r="I53" s="4">
        <f>Table1[[#This Row],[YOB]]+20</f>
        <v>2031</v>
      </c>
      <c r="J53" s="4">
        <f>Table1[[#This Row],[YOB]]+15</f>
        <v>2026</v>
      </c>
    </row>
    <row r="54" spans="1:10" x14ac:dyDescent="0.25">
      <c r="A54" s="3" t="s">
        <v>18</v>
      </c>
      <c r="B54" s="4" t="s">
        <v>95</v>
      </c>
      <c r="C54" s="4" t="s">
        <v>3</v>
      </c>
      <c r="D54" s="4" t="s">
        <v>197</v>
      </c>
      <c r="E54" s="4"/>
      <c r="F54" s="4">
        <v>2000</v>
      </c>
      <c r="G54" s="4">
        <f>M$1-Table1[[#This Row],[YOB]]</f>
        <v>21</v>
      </c>
      <c r="H54" s="4">
        <f>Table1[[#This Row],[YOB]]+6</f>
        <v>2006</v>
      </c>
      <c r="I54" s="4">
        <f>Table1[[#This Row],[YOB]]+20</f>
        <v>2020</v>
      </c>
      <c r="J54" s="4">
        <f>Table1[[#This Row],[YOB]]+15</f>
        <v>2015</v>
      </c>
    </row>
    <row r="55" spans="1:10" x14ac:dyDescent="0.25">
      <c r="A55" s="3" t="s">
        <v>96</v>
      </c>
      <c r="B55" s="4" t="s">
        <v>95</v>
      </c>
      <c r="C55" s="4" t="s">
        <v>3</v>
      </c>
      <c r="D55" s="4" t="s">
        <v>127</v>
      </c>
      <c r="E55" s="4"/>
      <c r="F55" s="4">
        <v>2004</v>
      </c>
      <c r="G55" s="4">
        <f>M$1-Table1[[#This Row],[YOB]]</f>
        <v>17</v>
      </c>
      <c r="H55" s="4">
        <f>Table1[[#This Row],[YOB]]+6</f>
        <v>2010</v>
      </c>
      <c r="I55" s="4">
        <f>Table1[[#This Row],[YOB]]+20</f>
        <v>2024</v>
      </c>
      <c r="J55" s="4">
        <f>Table1[[#This Row],[YOB]]+15</f>
        <v>2019</v>
      </c>
    </row>
    <row r="56" spans="1:10" x14ac:dyDescent="0.25">
      <c r="A56" s="3" t="s">
        <v>94</v>
      </c>
      <c r="B56" s="4" t="s">
        <v>95</v>
      </c>
      <c r="C56" s="4" t="s">
        <v>3</v>
      </c>
      <c r="D56" s="4" t="s">
        <v>127</v>
      </c>
      <c r="E56" s="4"/>
      <c r="F56" s="4">
        <v>2006</v>
      </c>
      <c r="G56" s="4">
        <f>M$1-Table1[[#This Row],[YOB]]</f>
        <v>15</v>
      </c>
      <c r="H56" s="4">
        <f>Table1[[#This Row],[YOB]]+6</f>
        <v>2012</v>
      </c>
      <c r="I56" s="4">
        <f>Table1[[#This Row],[YOB]]+20</f>
        <v>2026</v>
      </c>
      <c r="J56" s="4">
        <f>Table1[[#This Row],[YOB]]+15</f>
        <v>2021</v>
      </c>
    </row>
    <row r="57" spans="1:10" x14ac:dyDescent="0.25">
      <c r="A57" s="3" t="s">
        <v>97</v>
      </c>
      <c r="B57" s="4" t="s">
        <v>95</v>
      </c>
      <c r="C57" s="4" t="s">
        <v>3</v>
      </c>
      <c r="D57" s="4" t="s">
        <v>234</v>
      </c>
      <c r="E57" s="4"/>
      <c r="F57" s="4">
        <v>2017</v>
      </c>
      <c r="G57" s="4">
        <f>M$1-Table1[[#This Row],[YOB]]</f>
        <v>4</v>
      </c>
      <c r="H57" s="4">
        <f>Table1[[#This Row],[YOB]]+6</f>
        <v>2023</v>
      </c>
      <c r="I57" s="4">
        <f>Table1[[#This Row],[YOB]]+20</f>
        <v>2037</v>
      </c>
      <c r="J57" s="4">
        <f>Table1[[#This Row],[YOB]]+15</f>
        <v>2032</v>
      </c>
    </row>
    <row r="58" spans="1:10" x14ac:dyDescent="0.25">
      <c r="A58" s="3" t="s">
        <v>102</v>
      </c>
      <c r="B58" s="4" t="s">
        <v>14</v>
      </c>
      <c r="C58" s="4" t="s">
        <v>5</v>
      </c>
      <c r="D58" s="4" t="s">
        <v>111</v>
      </c>
      <c r="E58" s="4"/>
      <c r="F58" s="4">
        <v>2014</v>
      </c>
      <c r="G58" s="4">
        <f>M$1-Table1[[#This Row],[YOB]]</f>
        <v>7</v>
      </c>
      <c r="H58" s="4">
        <f>Table1[[#This Row],[YOB]]+6</f>
        <v>2020</v>
      </c>
      <c r="I58" s="4">
        <f>Table1[[#This Row],[YOB]]+20</f>
        <v>2034</v>
      </c>
      <c r="J58" s="4">
        <f>Table1[[#This Row],[YOB]]+15</f>
        <v>2029</v>
      </c>
    </row>
    <row r="59" spans="1:10" x14ac:dyDescent="0.25">
      <c r="A59" s="3" t="s">
        <v>13</v>
      </c>
      <c r="B59" s="4" t="s">
        <v>14</v>
      </c>
      <c r="C59" s="4" t="s">
        <v>3</v>
      </c>
      <c r="D59" s="4" t="s">
        <v>154</v>
      </c>
      <c r="E59" s="4"/>
      <c r="F59" s="4">
        <v>1999</v>
      </c>
      <c r="G59" s="4">
        <f>M$1-Table1[[#This Row],[YOB]]</f>
        <v>22</v>
      </c>
      <c r="H59" s="4">
        <f>Table1[[#This Row],[YOB]]+6</f>
        <v>2005</v>
      </c>
      <c r="I59" s="4">
        <f>Table1[[#This Row],[YOB]]+20</f>
        <v>2019</v>
      </c>
      <c r="J59" s="4">
        <f>Table1[[#This Row],[YOB]]+15</f>
        <v>2014</v>
      </c>
    </row>
    <row r="60" spans="1:10" x14ac:dyDescent="0.25">
      <c r="A60" s="3" t="s">
        <v>100</v>
      </c>
      <c r="B60" s="4" t="s">
        <v>14</v>
      </c>
      <c r="C60" s="4" t="s">
        <v>3</v>
      </c>
      <c r="D60" s="4" t="s">
        <v>127</v>
      </c>
      <c r="E60" s="4"/>
      <c r="F60" s="4">
        <v>2003</v>
      </c>
      <c r="G60" s="4">
        <f>M$1-Table1[[#This Row],[YOB]]</f>
        <v>18</v>
      </c>
      <c r="H60" s="4">
        <f>Table1[[#This Row],[YOB]]+6</f>
        <v>2009</v>
      </c>
      <c r="I60" s="4">
        <f>Table1[[#This Row],[YOB]]+20</f>
        <v>2023</v>
      </c>
      <c r="J60" s="4">
        <f>Table1[[#This Row],[YOB]]+15</f>
        <v>2018</v>
      </c>
    </row>
    <row r="61" spans="1:10" x14ac:dyDescent="0.25">
      <c r="A61" s="3" t="s">
        <v>101</v>
      </c>
      <c r="B61" s="4" t="s">
        <v>14</v>
      </c>
      <c r="C61" s="4" t="s">
        <v>3</v>
      </c>
      <c r="D61" s="4" t="s">
        <v>125</v>
      </c>
      <c r="E61" s="4"/>
      <c r="F61" s="4">
        <v>2008</v>
      </c>
      <c r="G61" s="4">
        <f>M$1-Table1[[#This Row],[YOB]]</f>
        <v>13</v>
      </c>
      <c r="H61" s="4">
        <f>Table1[[#This Row],[YOB]]+6</f>
        <v>2014</v>
      </c>
      <c r="I61" s="4">
        <f>Table1[[#This Row],[YOB]]+20</f>
        <v>2028</v>
      </c>
      <c r="J61" s="4">
        <f>Table1[[#This Row],[YOB]]+15</f>
        <v>2023</v>
      </c>
    </row>
    <row r="62" spans="1:10" x14ac:dyDescent="0.25">
      <c r="A62" s="3" t="s">
        <v>99</v>
      </c>
      <c r="B62" s="4" t="s">
        <v>14</v>
      </c>
      <c r="C62" s="4" t="s">
        <v>3</v>
      </c>
      <c r="D62" s="4" t="s">
        <v>154</v>
      </c>
      <c r="E62" s="4"/>
      <c r="F62" s="4">
        <v>2012</v>
      </c>
      <c r="G62" s="4">
        <f>M$1-Table1[[#This Row],[YOB]]</f>
        <v>9</v>
      </c>
      <c r="H62" s="4">
        <f>Table1[[#This Row],[YOB]]+6</f>
        <v>2018</v>
      </c>
      <c r="I62" s="4">
        <f>Table1[[#This Row],[YOB]]+20</f>
        <v>2032</v>
      </c>
      <c r="J62" s="4">
        <f>Table1[[#This Row],[YOB]]+15</f>
        <v>2027</v>
      </c>
    </row>
    <row r="63" spans="1:10" x14ac:dyDescent="0.25">
      <c r="A63" s="3" t="s">
        <v>103</v>
      </c>
      <c r="B63" s="4" t="s">
        <v>104</v>
      </c>
      <c r="C63" s="4" t="s">
        <v>105</v>
      </c>
      <c r="D63" s="4" t="s">
        <v>112</v>
      </c>
      <c r="E63" s="4"/>
      <c r="F63" s="4">
        <v>2015</v>
      </c>
      <c r="G63" s="4">
        <f>M$1-Table1[[#This Row],[YOB]]</f>
        <v>6</v>
      </c>
      <c r="H63" s="4">
        <f>Table1[[#This Row],[YOB]]+6</f>
        <v>2021</v>
      </c>
      <c r="I63" s="4">
        <f>Table1[[#This Row],[YOB]]+20</f>
        <v>2035</v>
      </c>
      <c r="J63" s="4">
        <f>Table1[[#This Row],[YOB]]+15</f>
        <v>2030</v>
      </c>
    </row>
    <row r="64" spans="1:10" x14ac:dyDescent="0.25">
      <c r="A64" s="3" t="s">
        <v>106</v>
      </c>
      <c r="B64" s="4" t="s">
        <v>104</v>
      </c>
      <c r="C64" s="4" t="s">
        <v>105</v>
      </c>
      <c r="D64" s="4" t="s">
        <v>119</v>
      </c>
      <c r="E64" s="4"/>
      <c r="F64" s="4">
        <v>2015</v>
      </c>
      <c r="G64" s="4">
        <f>M$1-Table1[[#This Row],[YOB]]</f>
        <v>6</v>
      </c>
      <c r="H64" s="4">
        <f>Table1[[#This Row],[YOB]]+6</f>
        <v>2021</v>
      </c>
      <c r="I64" s="4">
        <f>Table1[[#This Row],[YOB]]+20</f>
        <v>2035</v>
      </c>
      <c r="J64" s="4">
        <f>Table1[[#This Row],[YOB]]+15</f>
        <v>2030</v>
      </c>
    </row>
    <row r="65" spans="1:10" x14ac:dyDescent="0.25">
      <c r="A65" s="3" t="s">
        <v>134</v>
      </c>
      <c r="B65" s="4" t="s">
        <v>135</v>
      </c>
      <c r="C65" s="4" t="s">
        <v>136</v>
      </c>
      <c r="D65" s="4" t="s">
        <v>137</v>
      </c>
      <c r="E65" s="4"/>
      <c r="F65" s="4">
        <v>2001</v>
      </c>
      <c r="G65" s="4">
        <f>M$1-Table1[[#This Row],[YOB]]</f>
        <v>20</v>
      </c>
      <c r="H65" s="4">
        <f>Table1[[#This Row],[YOB]]+6</f>
        <v>2007</v>
      </c>
      <c r="I65" s="4">
        <f>Table1[[#This Row],[YOB]]+20</f>
        <v>2021</v>
      </c>
      <c r="J65" s="4">
        <f>Table1[[#This Row],[YOB]]+15</f>
        <v>2016</v>
      </c>
    </row>
    <row r="66" spans="1:10" x14ac:dyDescent="0.25">
      <c r="A66" s="3" t="s">
        <v>109</v>
      </c>
      <c r="B66" s="4" t="s">
        <v>108</v>
      </c>
      <c r="C66" s="4" t="s">
        <v>5</v>
      </c>
      <c r="D66" s="4" t="s">
        <v>111</v>
      </c>
      <c r="E66" s="4"/>
      <c r="F66" s="4">
        <v>2012</v>
      </c>
      <c r="G66" s="4">
        <f>M$1-Table1[[#This Row],[YOB]]</f>
        <v>9</v>
      </c>
      <c r="H66" s="4">
        <f>Table1[[#This Row],[YOB]]+6</f>
        <v>2018</v>
      </c>
      <c r="I66" s="4">
        <f>Table1[[#This Row],[YOB]]+20</f>
        <v>2032</v>
      </c>
      <c r="J66" s="4">
        <f>Table1[[#This Row],[YOB]]+15</f>
        <v>2027</v>
      </c>
    </row>
    <row r="67" spans="1:10" x14ac:dyDescent="0.25">
      <c r="A67" s="3" t="s">
        <v>107</v>
      </c>
      <c r="B67" s="4" t="s">
        <v>108</v>
      </c>
      <c r="C67" s="4" t="s">
        <v>3</v>
      </c>
      <c r="D67" s="4" t="s">
        <v>112</v>
      </c>
      <c r="E67" s="4"/>
      <c r="F67" s="4">
        <v>2011</v>
      </c>
      <c r="G67" s="4">
        <f>M$1-Table1[[#This Row],[YOB]]</f>
        <v>10</v>
      </c>
      <c r="H67" s="4">
        <f>Table1[[#This Row],[YOB]]+6</f>
        <v>2017</v>
      </c>
      <c r="I67" s="4">
        <f>Table1[[#This Row],[YOB]]+20</f>
        <v>2031</v>
      </c>
      <c r="J67" s="4">
        <f>Table1[[#This Row],[YOB]]+15</f>
        <v>2026</v>
      </c>
    </row>
    <row r="68" spans="1:10" x14ac:dyDescent="0.25">
      <c r="A68" s="3" t="s">
        <v>113</v>
      </c>
      <c r="B68" s="4" t="s">
        <v>114</v>
      </c>
      <c r="C68" s="4" t="s">
        <v>5</v>
      </c>
      <c r="D68" s="4" t="s">
        <v>112</v>
      </c>
      <c r="E68" s="4"/>
      <c r="F68" s="4">
        <v>2010</v>
      </c>
      <c r="G68" s="4">
        <f>M$1-Table1[[#This Row],[YOB]]</f>
        <v>11</v>
      </c>
      <c r="H68" s="4">
        <f>Table1[[#This Row],[YOB]]+6</f>
        <v>2016</v>
      </c>
      <c r="I68" s="4">
        <f>Table1[[#This Row],[YOB]]+20</f>
        <v>2030</v>
      </c>
      <c r="J68" s="4">
        <f>Table1[[#This Row],[YOB]]+15</f>
        <v>2025</v>
      </c>
    </row>
    <row r="69" spans="1:10" x14ac:dyDescent="0.25">
      <c r="A69" s="3" t="s">
        <v>118</v>
      </c>
      <c r="B69" s="4" t="s">
        <v>116</v>
      </c>
      <c r="C69" s="4" t="s">
        <v>5</v>
      </c>
      <c r="D69" s="4" t="s">
        <v>112</v>
      </c>
      <c r="E69" s="4"/>
      <c r="F69" s="4">
        <v>2006</v>
      </c>
      <c r="G69" s="4">
        <f>M$1-Table1[[#This Row],[YOB]]</f>
        <v>15</v>
      </c>
      <c r="H69" s="4">
        <f>Table1[[#This Row],[YOB]]+6</f>
        <v>2012</v>
      </c>
      <c r="I69" s="4">
        <f>Table1[[#This Row],[YOB]]+20</f>
        <v>2026</v>
      </c>
      <c r="J69" s="4">
        <f>Table1[[#This Row],[YOB]]+15</f>
        <v>2021</v>
      </c>
    </row>
    <row r="70" spans="1:10" x14ac:dyDescent="0.25">
      <c r="A70" s="3" t="s">
        <v>115</v>
      </c>
      <c r="B70" s="4" t="s">
        <v>116</v>
      </c>
      <c r="C70" s="4" t="s">
        <v>3</v>
      </c>
      <c r="D70" s="4" t="s">
        <v>117</v>
      </c>
      <c r="E70" s="4"/>
      <c r="F70" s="4">
        <v>2005</v>
      </c>
      <c r="G70" s="4">
        <f>M$1-Table1[[#This Row],[YOB]]</f>
        <v>16</v>
      </c>
      <c r="H70" s="4">
        <f>Table1[[#This Row],[YOB]]+6</f>
        <v>2011</v>
      </c>
      <c r="I70" s="4">
        <f>Table1[[#This Row],[YOB]]+20</f>
        <v>2025</v>
      </c>
      <c r="J70" s="4">
        <f>Table1[[#This Row],[YOB]]+15</f>
        <v>2020</v>
      </c>
    </row>
    <row r="71" spans="1:10" x14ac:dyDescent="0.25">
      <c r="A71" s="3" t="s">
        <v>28</v>
      </c>
      <c r="B71" s="4" t="s">
        <v>31</v>
      </c>
      <c r="C71" s="4" t="s">
        <v>5</v>
      </c>
      <c r="D71" s="4" t="s">
        <v>119</v>
      </c>
      <c r="E71" s="4"/>
      <c r="F71" s="4">
        <v>2000</v>
      </c>
      <c r="G71" s="4">
        <f>M$1-Table1[[#This Row],[YOB]]</f>
        <v>21</v>
      </c>
      <c r="H71" s="4">
        <f>Table1[[#This Row],[YOB]]+6</f>
        <v>2006</v>
      </c>
      <c r="I71" s="4">
        <f>Table1[[#This Row],[YOB]]+20</f>
        <v>2020</v>
      </c>
      <c r="J71" s="4">
        <f>Table1[[#This Row],[YOB]]+15</f>
        <v>2015</v>
      </c>
    </row>
    <row r="72" spans="1:10" x14ac:dyDescent="0.25">
      <c r="A72" s="3" t="s">
        <v>120</v>
      </c>
      <c r="B72" s="4" t="s">
        <v>121</v>
      </c>
      <c r="C72" s="4" t="s">
        <v>5</v>
      </c>
      <c r="D72" s="4" t="s">
        <v>119</v>
      </c>
      <c r="E72" s="4"/>
      <c r="F72" s="4">
        <v>2007</v>
      </c>
      <c r="G72" s="4">
        <f>M$1-Table1[[#This Row],[YOB]]</f>
        <v>14</v>
      </c>
      <c r="H72" s="4">
        <f>Table1[[#This Row],[YOB]]+6</f>
        <v>2013</v>
      </c>
      <c r="I72" s="4">
        <f>Table1[[#This Row],[YOB]]+20</f>
        <v>2027</v>
      </c>
      <c r="J72" s="4">
        <f>Table1[[#This Row],[YOB]]+15</f>
        <v>2022</v>
      </c>
    </row>
    <row r="73" spans="1:10" x14ac:dyDescent="0.25">
      <c r="A73" s="3" t="s">
        <v>124</v>
      </c>
      <c r="B73" s="4" t="s">
        <v>123</v>
      </c>
      <c r="C73" s="4" t="s">
        <v>5</v>
      </c>
      <c r="D73" s="4" t="s">
        <v>125</v>
      </c>
      <c r="E73" s="4"/>
      <c r="F73" s="4">
        <v>2006</v>
      </c>
      <c r="G73" s="4">
        <f>M$1-Table1[[#This Row],[YOB]]</f>
        <v>15</v>
      </c>
      <c r="H73" s="4">
        <f>Table1[[#This Row],[YOB]]+6</f>
        <v>2012</v>
      </c>
      <c r="I73" s="4">
        <f>Table1[[#This Row],[YOB]]+20</f>
        <v>2026</v>
      </c>
      <c r="J73" s="4">
        <f>Table1[[#This Row],[YOB]]+15</f>
        <v>2021</v>
      </c>
    </row>
    <row r="74" spans="1:10" x14ac:dyDescent="0.25">
      <c r="A74" s="3" t="s">
        <v>128</v>
      </c>
      <c r="B74" s="4" t="s">
        <v>123</v>
      </c>
      <c r="C74" s="4" t="s">
        <v>5</v>
      </c>
      <c r="D74" s="4" t="s">
        <v>129</v>
      </c>
      <c r="E74" s="4"/>
      <c r="F74" s="4">
        <v>2018</v>
      </c>
      <c r="G74" s="4">
        <f>M$1-Table1[[#This Row],[YOB]]</f>
        <v>3</v>
      </c>
      <c r="H74" s="4">
        <f>Table1[[#This Row],[YOB]]+6</f>
        <v>2024</v>
      </c>
      <c r="I74" s="4">
        <f>Table1[[#This Row],[YOB]]+20</f>
        <v>2038</v>
      </c>
      <c r="J74" s="4">
        <f>Table1[[#This Row],[YOB]]+15</f>
        <v>2033</v>
      </c>
    </row>
    <row r="75" spans="1:10" x14ac:dyDescent="0.25">
      <c r="A75" s="3" t="s">
        <v>122</v>
      </c>
      <c r="B75" s="4" t="s">
        <v>123</v>
      </c>
      <c r="C75" s="4" t="s">
        <v>3</v>
      </c>
      <c r="D75" s="4" t="s">
        <v>111</v>
      </c>
      <c r="E75" s="4"/>
      <c r="F75" s="4">
        <v>1990</v>
      </c>
      <c r="G75" s="4">
        <f>M$1-Table1[[#This Row],[YOB]]</f>
        <v>31</v>
      </c>
      <c r="H75" s="4">
        <f>Table1[[#This Row],[YOB]]+6</f>
        <v>1996</v>
      </c>
      <c r="I75" s="4">
        <f>Table1[[#This Row],[YOB]]+20</f>
        <v>2010</v>
      </c>
      <c r="J75" s="4">
        <f>Table1[[#This Row],[YOB]]+15</f>
        <v>2005</v>
      </c>
    </row>
    <row r="76" spans="1:10" x14ac:dyDescent="0.25">
      <c r="A76" s="3" t="s">
        <v>126</v>
      </c>
      <c r="B76" s="4" t="s">
        <v>123</v>
      </c>
      <c r="C76" s="4" t="s">
        <v>3</v>
      </c>
      <c r="D76" s="4" t="s">
        <v>127</v>
      </c>
      <c r="E76" s="4"/>
      <c r="F76" s="4">
        <v>2007</v>
      </c>
      <c r="G76" s="4">
        <f>M$1-Table1[[#This Row],[YOB]]</f>
        <v>14</v>
      </c>
      <c r="H76" s="4">
        <f>Table1[[#This Row],[YOB]]+6</f>
        <v>2013</v>
      </c>
      <c r="I76" s="4">
        <f>Table1[[#This Row],[YOB]]+20</f>
        <v>2027</v>
      </c>
      <c r="J76" s="4">
        <f>Table1[[#This Row],[YOB]]+15</f>
        <v>2022</v>
      </c>
    </row>
    <row r="77" spans="1:10" x14ac:dyDescent="0.25">
      <c r="A77" s="3" t="s">
        <v>130</v>
      </c>
      <c r="B77" s="4" t="s">
        <v>131</v>
      </c>
      <c r="C77" s="4" t="s">
        <v>5</v>
      </c>
      <c r="D77" s="4" t="s">
        <v>112</v>
      </c>
      <c r="E77" s="4"/>
      <c r="F77" s="4">
        <v>1988</v>
      </c>
      <c r="G77" s="4">
        <f>M$1-Table1[[#This Row],[YOB]]</f>
        <v>33</v>
      </c>
      <c r="H77" s="4">
        <f>Table1[[#This Row],[YOB]]+6</f>
        <v>1994</v>
      </c>
      <c r="I77" s="4">
        <f>Table1[[#This Row],[YOB]]+20</f>
        <v>2008</v>
      </c>
      <c r="J77" s="4">
        <f>Table1[[#This Row],[YOB]]+15</f>
        <v>2003</v>
      </c>
    </row>
    <row r="78" spans="1:10" x14ac:dyDescent="0.25">
      <c r="A78" s="3" t="s">
        <v>132</v>
      </c>
      <c r="B78" s="4" t="s">
        <v>131</v>
      </c>
      <c r="C78" s="4" t="s">
        <v>3</v>
      </c>
      <c r="D78" s="4" t="s">
        <v>133</v>
      </c>
      <c r="E78" s="4"/>
      <c r="F78" s="4">
        <v>2018</v>
      </c>
      <c r="G78" s="4">
        <f>M$1-Table1[[#This Row],[YOB]]</f>
        <v>3</v>
      </c>
      <c r="H78" s="4">
        <f>Table1[[#This Row],[YOB]]+6</f>
        <v>2024</v>
      </c>
      <c r="I78" s="4">
        <f>Table1[[#This Row],[YOB]]+20</f>
        <v>2038</v>
      </c>
      <c r="J78" s="4">
        <f>Table1[[#This Row],[YOB]]+15</f>
        <v>2033</v>
      </c>
    </row>
    <row r="79" spans="1:10" x14ac:dyDescent="0.25">
      <c r="A79" s="3" t="s">
        <v>241</v>
      </c>
      <c r="B79" s="4" t="s">
        <v>242</v>
      </c>
      <c r="C79" s="4" t="s">
        <v>5</v>
      </c>
      <c r="D79" s="4" t="s">
        <v>164</v>
      </c>
      <c r="E79" s="4"/>
      <c r="F79" s="4">
        <v>2010</v>
      </c>
      <c r="G79" s="4">
        <f>M$1-Table1[[#This Row],[YOB]]</f>
        <v>11</v>
      </c>
      <c r="H79" s="4">
        <f>Table1[[#This Row],[YOB]]+6</f>
        <v>2016</v>
      </c>
      <c r="I79" s="4">
        <f>Table1[[#This Row],[YOB]]+20</f>
        <v>2030</v>
      </c>
      <c r="J79" s="4">
        <f>Table1[[#This Row],[YOB]]+15</f>
        <v>2025</v>
      </c>
    </row>
    <row r="80" spans="1:10" x14ac:dyDescent="0.25">
      <c r="A80" s="3" t="s">
        <v>138</v>
      </c>
      <c r="B80" s="4" t="s">
        <v>57</v>
      </c>
      <c r="C80" s="4" t="s">
        <v>3</v>
      </c>
      <c r="D80" s="4" t="s">
        <v>139</v>
      </c>
      <c r="E80" s="4"/>
      <c r="F80" s="4">
        <v>2003</v>
      </c>
      <c r="G80" s="4">
        <f>M$1-Table1[[#This Row],[YOB]]</f>
        <v>18</v>
      </c>
      <c r="H80" s="4">
        <f>Table1[[#This Row],[YOB]]+6</f>
        <v>2009</v>
      </c>
      <c r="I80" s="4">
        <f>Table1[[#This Row],[YOB]]+20</f>
        <v>2023</v>
      </c>
      <c r="J80" s="4">
        <f>Table1[[#This Row],[YOB]]+15</f>
        <v>2018</v>
      </c>
    </row>
    <row r="81" spans="1:10" x14ac:dyDescent="0.25">
      <c r="A81" s="3" t="s">
        <v>140</v>
      </c>
      <c r="B81" s="4" t="s">
        <v>57</v>
      </c>
      <c r="C81" s="4" t="s">
        <v>3</v>
      </c>
      <c r="D81" s="4" t="s">
        <v>139</v>
      </c>
      <c r="E81" s="4"/>
      <c r="F81" s="4">
        <v>2006</v>
      </c>
      <c r="G81" s="4">
        <f>M$1-Table1[[#This Row],[YOB]]</f>
        <v>15</v>
      </c>
      <c r="H81" s="4">
        <f>Table1[[#This Row],[YOB]]+6</f>
        <v>2012</v>
      </c>
      <c r="I81" s="4">
        <f>Table1[[#This Row],[YOB]]+20</f>
        <v>2026</v>
      </c>
      <c r="J81" s="4">
        <f>Table1[[#This Row],[YOB]]+15</f>
        <v>2021</v>
      </c>
    </row>
    <row r="82" spans="1:10" x14ac:dyDescent="0.25">
      <c r="A82" s="3" t="s">
        <v>17</v>
      </c>
      <c r="B82" s="4" t="s">
        <v>172</v>
      </c>
      <c r="C82" s="4" t="s">
        <v>3</v>
      </c>
      <c r="D82" s="4" t="s">
        <v>111</v>
      </c>
      <c r="E82" s="4"/>
      <c r="F82" s="4">
        <v>2001</v>
      </c>
      <c r="G82" s="4">
        <f>M$1-Table1[[#This Row],[YOB]]</f>
        <v>20</v>
      </c>
      <c r="H82" s="4">
        <f>Table1[[#This Row],[YOB]]+6</f>
        <v>2007</v>
      </c>
      <c r="I82" s="4">
        <f>Table1[[#This Row],[YOB]]+20</f>
        <v>2021</v>
      </c>
      <c r="J82" s="4">
        <f>Table1[[#This Row],[YOB]]+15</f>
        <v>2016</v>
      </c>
    </row>
    <row r="83" spans="1:10" x14ac:dyDescent="0.25">
      <c r="A83" s="3" t="s">
        <v>175</v>
      </c>
      <c r="B83" s="4" t="s">
        <v>172</v>
      </c>
      <c r="C83" s="4" t="s">
        <v>3</v>
      </c>
      <c r="D83" s="4" t="s">
        <v>112</v>
      </c>
      <c r="E83" s="4"/>
      <c r="F83" s="4">
        <v>2013</v>
      </c>
      <c r="G83" s="4">
        <f>M$1-Table1[[#This Row],[YOB]]</f>
        <v>8</v>
      </c>
      <c r="H83" s="4">
        <f>Table1[[#This Row],[YOB]]+6</f>
        <v>2019</v>
      </c>
      <c r="I83" s="4">
        <f>Table1[[#This Row],[YOB]]+20</f>
        <v>2033</v>
      </c>
      <c r="J83" s="4">
        <f>Table1[[#This Row],[YOB]]+15</f>
        <v>2028</v>
      </c>
    </row>
    <row r="84" spans="1:10" x14ac:dyDescent="0.25">
      <c r="A84" s="3" t="s">
        <v>141</v>
      </c>
      <c r="B84" s="4" t="s">
        <v>142</v>
      </c>
      <c r="C84" s="4" t="s">
        <v>3</v>
      </c>
      <c r="D84" s="4" t="s">
        <v>143</v>
      </c>
      <c r="E84" s="4"/>
      <c r="F84" s="4">
        <v>2011</v>
      </c>
      <c r="G84" s="4">
        <f>M$1-Table1[[#This Row],[YOB]]</f>
        <v>10</v>
      </c>
      <c r="H84" s="4">
        <f>Table1[[#This Row],[YOB]]+6</f>
        <v>2017</v>
      </c>
      <c r="I84" s="4">
        <f>Table1[[#This Row],[YOB]]+20</f>
        <v>2031</v>
      </c>
      <c r="J84" s="4">
        <f>Table1[[#This Row],[YOB]]+15</f>
        <v>2026</v>
      </c>
    </row>
    <row r="85" spans="1:10" x14ac:dyDescent="0.25">
      <c r="A85" s="3" t="s">
        <v>144</v>
      </c>
      <c r="B85" s="4" t="s">
        <v>145</v>
      </c>
      <c r="C85" s="4" t="s">
        <v>5</v>
      </c>
      <c r="D85" s="4" t="s">
        <v>112</v>
      </c>
      <c r="E85" s="4"/>
      <c r="F85" s="4">
        <v>2008</v>
      </c>
      <c r="G85" s="4">
        <f>M$1-Table1[[#This Row],[YOB]]</f>
        <v>13</v>
      </c>
      <c r="H85" s="4">
        <f>Table1[[#This Row],[YOB]]+6</f>
        <v>2014</v>
      </c>
      <c r="I85" s="4">
        <f>Table1[[#This Row],[YOB]]+20</f>
        <v>2028</v>
      </c>
      <c r="J85" s="4">
        <f>Table1[[#This Row],[YOB]]+15</f>
        <v>2023</v>
      </c>
    </row>
    <row r="86" spans="1:10" x14ac:dyDescent="0.25">
      <c r="A86" s="3" t="s">
        <v>146</v>
      </c>
      <c r="B86" s="4" t="s">
        <v>145</v>
      </c>
      <c r="C86" s="4" t="s">
        <v>5</v>
      </c>
      <c r="D86" s="4" t="s">
        <v>127</v>
      </c>
      <c r="E86" s="4"/>
      <c r="F86" s="4">
        <v>2019</v>
      </c>
      <c r="G86" s="4">
        <f>M$1-Table1[[#This Row],[YOB]]</f>
        <v>2</v>
      </c>
      <c r="H86" s="4">
        <f>Table1[[#This Row],[YOB]]+6</f>
        <v>2025</v>
      </c>
      <c r="I86" s="4">
        <f>Table1[[#This Row],[YOB]]+20</f>
        <v>2039</v>
      </c>
      <c r="J86" s="4">
        <f>Table1[[#This Row],[YOB]]+15</f>
        <v>2034</v>
      </c>
    </row>
    <row r="87" spans="1:10" x14ac:dyDescent="0.25">
      <c r="A87" s="3" t="s">
        <v>147</v>
      </c>
      <c r="B87" s="4" t="s">
        <v>148</v>
      </c>
      <c r="C87" s="4" t="s">
        <v>5</v>
      </c>
      <c r="D87" s="4" t="s">
        <v>125</v>
      </c>
      <c r="E87" s="4"/>
      <c r="F87" s="4">
        <v>2006</v>
      </c>
      <c r="G87" s="4">
        <f>M$1-Table1[[#This Row],[YOB]]</f>
        <v>15</v>
      </c>
      <c r="H87" s="4">
        <f>Table1[[#This Row],[YOB]]+6</f>
        <v>2012</v>
      </c>
      <c r="I87" s="4">
        <f>Table1[[#This Row],[YOB]]+20</f>
        <v>2026</v>
      </c>
      <c r="J87" s="4">
        <f>Table1[[#This Row],[YOB]]+15</f>
        <v>2021</v>
      </c>
    </row>
    <row r="88" spans="1:10" x14ac:dyDescent="0.25">
      <c r="A88" s="3" t="s">
        <v>149</v>
      </c>
      <c r="B88" s="4" t="s">
        <v>148</v>
      </c>
      <c r="C88" s="4" t="s">
        <v>5</v>
      </c>
      <c r="D88" s="4" t="s">
        <v>112</v>
      </c>
      <c r="E88" s="4"/>
      <c r="F88" s="4">
        <v>2009</v>
      </c>
      <c r="G88" s="4">
        <f>M$1-Table1[[#This Row],[YOB]]</f>
        <v>12</v>
      </c>
      <c r="H88" s="4">
        <f>Table1[[#This Row],[YOB]]+6</f>
        <v>2015</v>
      </c>
      <c r="I88" s="4">
        <f>Table1[[#This Row],[YOB]]+20</f>
        <v>2029</v>
      </c>
      <c r="J88" s="4">
        <f>Table1[[#This Row],[YOB]]+15</f>
        <v>2024</v>
      </c>
    </row>
    <row r="89" spans="1:10" x14ac:dyDescent="0.25">
      <c r="A89" s="3" t="s">
        <v>153</v>
      </c>
      <c r="B89" s="4" t="s">
        <v>151</v>
      </c>
      <c r="C89" s="4" t="s">
        <v>5</v>
      </c>
      <c r="D89" s="4" t="s">
        <v>154</v>
      </c>
      <c r="E89" s="4"/>
      <c r="F89" s="4">
        <v>2010</v>
      </c>
      <c r="G89" s="4">
        <f>M$1-Table1[[#This Row],[YOB]]</f>
        <v>11</v>
      </c>
      <c r="H89" s="4">
        <f>Table1[[#This Row],[YOB]]+6</f>
        <v>2016</v>
      </c>
      <c r="I89" s="4">
        <f>Table1[[#This Row],[YOB]]+20</f>
        <v>2030</v>
      </c>
      <c r="J89" s="4">
        <f>Table1[[#This Row],[YOB]]+15</f>
        <v>2025</v>
      </c>
    </row>
    <row r="90" spans="1:10" x14ac:dyDescent="0.25">
      <c r="A90" s="3" t="s">
        <v>150</v>
      </c>
      <c r="B90" s="4" t="s">
        <v>151</v>
      </c>
      <c r="C90" s="4" t="s">
        <v>3</v>
      </c>
      <c r="D90" s="4" t="s">
        <v>111</v>
      </c>
      <c r="E90" s="4"/>
      <c r="F90" s="4">
        <v>1992</v>
      </c>
      <c r="G90" s="4">
        <f>M$1-Table1[[#This Row],[YOB]]</f>
        <v>29</v>
      </c>
      <c r="H90" s="4">
        <f>Table1[[#This Row],[YOB]]+6</f>
        <v>1998</v>
      </c>
      <c r="I90" s="4">
        <f>Table1[[#This Row],[YOB]]+20</f>
        <v>2012</v>
      </c>
      <c r="J90" s="4">
        <f>Table1[[#This Row],[YOB]]+15</f>
        <v>2007</v>
      </c>
    </row>
    <row r="91" spans="1:10" x14ac:dyDescent="0.25">
      <c r="A91" s="3" t="s">
        <v>152</v>
      </c>
      <c r="B91" s="4" t="s">
        <v>151</v>
      </c>
      <c r="C91" s="4" t="s">
        <v>3</v>
      </c>
      <c r="D91" s="4" t="s">
        <v>127</v>
      </c>
      <c r="E91" s="4"/>
      <c r="F91" s="4">
        <v>2009</v>
      </c>
      <c r="G91" s="4">
        <f>M$1-Table1[[#This Row],[YOB]]</f>
        <v>12</v>
      </c>
      <c r="H91" s="4">
        <f>Table1[[#This Row],[YOB]]+6</f>
        <v>2015</v>
      </c>
      <c r="I91" s="4">
        <f>Table1[[#This Row],[YOB]]+20</f>
        <v>2029</v>
      </c>
      <c r="J91" s="4">
        <f>Table1[[#This Row],[YOB]]+15</f>
        <v>2024</v>
      </c>
    </row>
    <row r="92" spans="1:10" x14ac:dyDescent="0.25">
      <c r="A92" s="3" t="s">
        <v>35</v>
      </c>
      <c r="B92" s="4" t="s">
        <v>36</v>
      </c>
      <c r="C92" s="4" t="s">
        <v>5</v>
      </c>
      <c r="D92" s="4" t="s">
        <v>112</v>
      </c>
      <c r="E92" s="4"/>
      <c r="F92" s="4">
        <v>2001</v>
      </c>
      <c r="G92" s="4">
        <f>M$1-Table1[[#This Row],[YOB]]</f>
        <v>20</v>
      </c>
      <c r="H92" s="4">
        <f>Table1[[#This Row],[YOB]]+6</f>
        <v>2007</v>
      </c>
      <c r="I92" s="4">
        <f>Table1[[#This Row],[YOB]]+20</f>
        <v>2021</v>
      </c>
      <c r="J92" s="4">
        <f>Table1[[#This Row],[YOB]]+15</f>
        <v>2016</v>
      </c>
    </row>
    <row r="93" spans="1:10" x14ac:dyDescent="0.25">
      <c r="A93" s="3" t="s">
        <v>170</v>
      </c>
      <c r="B93" s="4" t="s">
        <v>36</v>
      </c>
      <c r="C93" s="4" t="s">
        <v>5</v>
      </c>
      <c r="D93" s="4" t="s">
        <v>159</v>
      </c>
      <c r="E93" s="4"/>
      <c r="F93" s="4">
        <v>2009</v>
      </c>
      <c r="G93" s="4">
        <f>M$1-Table1[[#This Row],[YOB]]</f>
        <v>12</v>
      </c>
      <c r="H93" s="4">
        <f>Table1[[#This Row],[YOB]]+6</f>
        <v>2015</v>
      </c>
      <c r="I93" s="4">
        <f>Table1[[#This Row],[YOB]]+20</f>
        <v>2029</v>
      </c>
      <c r="J93" s="4">
        <f>Table1[[#This Row],[YOB]]+15</f>
        <v>2024</v>
      </c>
    </row>
    <row r="94" spans="1:10" x14ac:dyDescent="0.25">
      <c r="A94" s="3" t="s">
        <v>165</v>
      </c>
      <c r="B94" s="4" t="s">
        <v>36</v>
      </c>
      <c r="C94" s="4" t="s">
        <v>5</v>
      </c>
      <c r="D94" s="4" t="s">
        <v>112</v>
      </c>
      <c r="E94" s="4"/>
      <c r="F94" s="4">
        <v>2012</v>
      </c>
      <c r="G94" s="4">
        <f>M$1-Table1[[#This Row],[YOB]]</f>
        <v>9</v>
      </c>
      <c r="H94" s="4">
        <f>Table1[[#This Row],[YOB]]+6</f>
        <v>2018</v>
      </c>
      <c r="I94" s="4">
        <f>Table1[[#This Row],[YOB]]+20</f>
        <v>2032</v>
      </c>
      <c r="J94" s="4">
        <f>Table1[[#This Row],[YOB]]+15</f>
        <v>2027</v>
      </c>
    </row>
    <row r="95" spans="1:10" x14ac:dyDescent="0.25">
      <c r="A95" s="3" t="s">
        <v>158</v>
      </c>
      <c r="B95" s="4" t="s">
        <v>36</v>
      </c>
      <c r="C95" s="4" t="s">
        <v>5</v>
      </c>
      <c r="D95" s="4" t="s">
        <v>154</v>
      </c>
      <c r="E95" s="4"/>
      <c r="F95" s="4">
        <v>2013</v>
      </c>
      <c r="G95" s="4">
        <f>M$1-Table1[[#This Row],[YOB]]</f>
        <v>8</v>
      </c>
      <c r="H95" s="4">
        <f>Table1[[#This Row],[YOB]]+6</f>
        <v>2019</v>
      </c>
      <c r="I95" s="4">
        <f>Table1[[#This Row],[YOB]]+20</f>
        <v>2033</v>
      </c>
      <c r="J95" s="4">
        <f>Table1[[#This Row],[YOB]]+15</f>
        <v>2028</v>
      </c>
    </row>
    <row r="96" spans="1:10" x14ac:dyDescent="0.25">
      <c r="A96" s="3" t="s">
        <v>162</v>
      </c>
      <c r="B96" s="4" t="s">
        <v>36</v>
      </c>
      <c r="C96" s="4" t="s">
        <v>5</v>
      </c>
      <c r="D96" s="4" t="s">
        <v>156</v>
      </c>
      <c r="E96" s="4"/>
      <c r="F96" s="4">
        <v>2014</v>
      </c>
      <c r="G96" s="4">
        <f>M$1-Table1[[#This Row],[YOB]]</f>
        <v>7</v>
      </c>
      <c r="H96" s="4">
        <f>Table1[[#This Row],[YOB]]+6</f>
        <v>2020</v>
      </c>
      <c r="I96" s="4">
        <f>Table1[[#This Row],[YOB]]+20</f>
        <v>2034</v>
      </c>
      <c r="J96" s="4">
        <f>Table1[[#This Row],[YOB]]+15</f>
        <v>2029</v>
      </c>
    </row>
    <row r="97" spans="1:10" x14ac:dyDescent="0.25">
      <c r="A97" s="3" t="s">
        <v>157</v>
      </c>
      <c r="B97" s="4" t="s">
        <v>36</v>
      </c>
      <c r="C97" s="4" t="s">
        <v>5</v>
      </c>
      <c r="D97" s="4" t="s">
        <v>112</v>
      </c>
      <c r="E97" s="4"/>
      <c r="F97" s="4">
        <v>2015</v>
      </c>
      <c r="G97" s="4">
        <f>M$1-Table1[[#This Row],[YOB]]</f>
        <v>6</v>
      </c>
      <c r="H97" s="4">
        <f>Table1[[#This Row],[YOB]]+6</f>
        <v>2021</v>
      </c>
      <c r="I97" s="4">
        <f>Table1[[#This Row],[YOB]]+20</f>
        <v>2035</v>
      </c>
      <c r="J97" s="4">
        <f>Table1[[#This Row],[YOB]]+15</f>
        <v>2030</v>
      </c>
    </row>
    <row r="98" spans="1:10" x14ac:dyDescent="0.25">
      <c r="A98" s="3" t="s">
        <v>37</v>
      </c>
      <c r="B98" s="4" t="s">
        <v>36</v>
      </c>
      <c r="C98" s="4" t="s">
        <v>3</v>
      </c>
      <c r="D98" s="4" t="s">
        <v>111</v>
      </c>
      <c r="E98" s="4"/>
      <c r="F98" s="4">
        <v>1992</v>
      </c>
      <c r="G98" s="4">
        <f>M$1-Table1[[#This Row],[YOB]]</f>
        <v>29</v>
      </c>
      <c r="H98" s="4">
        <f>Table1[[#This Row],[YOB]]+6</f>
        <v>1998</v>
      </c>
      <c r="I98" s="4">
        <f>Table1[[#This Row],[YOB]]+20</f>
        <v>2012</v>
      </c>
      <c r="J98" s="4">
        <f>Table1[[#This Row],[YOB]]+15</f>
        <v>2007</v>
      </c>
    </row>
    <row r="99" spans="1:10" x14ac:dyDescent="0.25">
      <c r="A99" s="3" t="s">
        <v>38</v>
      </c>
      <c r="B99" s="4" t="s">
        <v>36</v>
      </c>
      <c r="C99" s="4" t="s">
        <v>3</v>
      </c>
      <c r="D99" s="4" t="s">
        <v>111</v>
      </c>
      <c r="E99" s="4"/>
      <c r="F99" s="4">
        <v>1993</v>
      </c>
      <c r="G99" s="4">
        <f>M$1-Table1[[#This Row],[YOB]]</f>
        <v>28</v>
      </c>
      <c r="H99" s="4">
        <f>Table1[[#This Row],[YOB]]+6</f>
        <v>1999</v>
      </c>
      <c r="I99" s="4">
        <f>Table1[[#This Row],[YOB]]+20</f>
        <v>2013</v>
      </c>
      <c r="J99" s="4">
        <f>Table1[[#This Row],[YOB]]+15</f>
        <v>2008</v>
      </c>
    </row>
    <row r="100" spans="1:10" x14ac:dyDescent="0.25">
      <c r="A100" s="3" t="s">
        <v>238</v>
      </c>
      <c r="B100" s="4" t="s">
        <v>36</v>
      </c>
      <c r="C100" s="4" t="s">
        <v>3</v>
      </c>
      <c r="D100" s="4" t="s">
        <v>127</v>
      </c>
      <c r="E100" s="4"/>
      <c r="F100" s="4">
        <v>1996</v>
      </c>
      <c r="G100" s="4">
        <f>M$1-Table1[[#This Row],[YOB]]</f>
        <v>25</v>
      </c>
      <c r="H100" s="4">
        <f>Table1[[#This Row],[YOB]]+6</f>
        <v>2002</v>
      </c>
      <c r="I100" s="4">
        <f>Table1[[#This Row],[YOB]]+20</f>
        <v>2016</v>
      </c>
      <c r="J100" s="4">
        <f>Table1[[#This Row],[YOB]]+15</f>
        <v>2011</v>
      </c>
    </row>
    <row r="101" spans="1:10" x14ac:dyDescent="0.25">
      <c r="A101" s="3" t="s">
        <v>39</v>
      </c>
      <c r="B101" s="4" t="s">
        <v>36</v>
      </c>
      <c r="C101" s="4" t="s">
        <v>3</v>
      </c>
      <c r="D101" s="4" t="s">
        <v>119</v>
      </c>
      <c r="E101" s="4"/>
      <c r="F101" s="4">
        <v>1999</v>
      </c>
      <c r="G101" s="4">
        <f>M$1-Table1[[#This Row],[YOB]]</f>
        <v>22</v>
      </c>
      <c r="H101" s="4">
        <f>Table1[[#This Row],[YOB]]+6</f>
        <v>2005</v>
      </c>
      <c r="I101" s="4">
        <f>Table1[[#This Row],[YOB]]+20</f>
        <v>2019</v>
      </c>
      <c r="J101" s="4">
        <f>Table1[[#This Row],[YOB]]+15</f>
        <v>2014</v>
      </c>
    </row>
    <row r="102" spans="1:10" x14ac:dyDescent="0.25">
      <c r="A102" s="3" t="s">
        <v>160</v>
      </c>
      <c r="B102" s="4" t="s">
        <v>36</v>
      </c>
      <c r="C102" s="4" t="s">
        <v>3</v>
      </c>
      <c r="D102" s="4" t="s">
        <v>161</v>
      </c>
      <c r="E102" s="4"/>
      <c r="F102" s="4">
        <v>2007</v>
      </c>
      <c r="G102" s="4">
        <f>M$1-Table1[[#This Row],[YOB]]</f>
        <v>14</v>
      </c>
      <c r="H102" s="4">
        <f>Table1[[#This Row],[YOB]]+6</f>
        <v>2013</v>
      </c>
      <c r="I102" s="4">
        <f>Table1[[#This Row],[YOB]]+20</f>
        <v>2027</v>
      </c>
      <c r="J102" s="4">
        <f>Table1[[#This Row],[YOB]]+15</f>
        <v>2022</v>
      </c>
    </row>
    <row r="103" spans="1:10" x14ac:dyDescent="0.25">
      <c r="A103" s="3" t="s">
        <v>166</v>
      </c>
      <c r="B103" s="4" t="s">
        <v>36</v>
      </c>
      <c r="C103" s="4" t="s">
        <v>3</v>
      </c>
      <c r="D103" s="4" t="s">
        <v>167</v>
      </c>
      <c r="E103" s="4" t="s">
        <v>69</v>
      </c>
      <c r="F103" s="4">
        <v>2007</v>
      </c>
      <c r="G103" s="4">
        <f>M$1-Table1[[#This Row],[YOB]]</f>
        <v>14</v>
      </c>
      <c r="H103" s="4">
        <f>Table1[[#This Row],[YOB]]+6</f>
        <v>2013</v>
      </c>
      <c r="I103" s="4">
        <f>Table1[[#This Row],[YOB]]+20</f>
        <v>2027</v>
      </c>
      <c r="J103" s="4">
        <f>Table1[[#This Row],[YOB]]+15</f>
        <v>2022</v>
      </c>
    </row>
    <row r="104" spans="1:10" x14ac:dyDescent="0.25">
      <c r="A104" s="3" t="s">
        <v>264</v>
      </c>
      <c r="B104" s="4" t="s">
        <v>36</v>
      </c>
      <c r="C104" s="4" t="s">
        <v>3</v>
      </c>
      <c r="D104" s="4" t="s">
        <v>159</v>
      </c>
      <c r="E104" s="4" t="s">
        <v>69</v>
      </c>
      <c r="F104" s="4">
        <v>2009</v>
      </c>
      <c r="G104" s="7">
        <f>M$1-Table1[[#This Row],[YOB]]</f>
        <v>12</v>
      </c>
      <c r="H104" s="7">
        <f>Table1[[#This Row],[YOB]]+6</f>
        <v>2015</v>
      </c>
      <c r="I104" s="4">
        <f>Table1[[#This Row],[YOB]]+20</f>
        <v>2029</v>
      </c>
      <c r="J104" s="4">
        <f>Table1[[#This Row],[YOB]]+15</f>
        <v>2024</v>
      </c>
    </row>
    <row r="105" spans="1:10" x14ac:dyDescent="0.25">
      <c r="A105" s="3" t="s">
        <v>171</v>
      </c>
      <c r="B105" s="4" t="s">
        <v>36</v>
      </c>
      <c r="C105" s="4" t="s">
        <v>3</v>
      </c>
      <c r="D105" s="4" t="s">
        <v>156</v>
      </c>
      <c r="E105" s="4"/>
      <c r="F105" s="4">
        <v>2010</v>
      </c>
      <c r="G105" s="4">
        <f>M$1-Table1[[#This Row],[YOB]]</f>
        <v>11</v>
      </c>
      <c r="H105" s="4">
        <f>Table1[[#This Row],[YOB]]+6</f>
        <v>2016</v>
      </c>
      <c r="I105" s="4">
        <f>Table1[[#This Row],[YOB]]+20</f>
        <v>2030</v>
      </c>
      <c r="J105" s="4">
        <f>Table1[[#This Row],[YOB]]+15</f>
        <v>2025</v>
      </c>
    </row>
    <row r="106" spans="1:10" x14ac:dyDescent="0.25">
      <c r="A106" s="3" t="s">
        <v>163</v>
      </c>
      <c r="B106" s="4" t="s">
        <v>36</v>
      </c>
      <c r="C106" s="4" t="s">
        <v>3</v>
      </c>
      <c r="D106" s="4" t="s">
        <v>164</v>
      </c>
      <c r="E106" s="4"/>
      <c r="F106" s="4">
        <v>2012</v>
      </c>
      <c r="G106" s="4">
        <f>M$1-Table1[[#This Row],[YOB]]</f>
        <v>9</v>
      </c>
      <c r="H106" s="4">
        <f>Table1[[#This Row],[YOB]]+6</f>
        <v>2018</v>
      </c>
      <c r="I106" s="4">
        <f>Table1[[#This Row],[YOB]]+20</f>
        <v>2032</v>
      </c>
      <c r="J106" s="4">
        <f>Table1[[#This Row],[YOB]]+15</f>
        <v>2027</v>
      </c>
    </row>
    <row r="107" spans="1:10" x14ac:dyDescent="0.25">
      <c r="A107" s="3" t="s">
        <v>155</v>
      </c>
      <c r="B107" s="4" t="s">
        <v>36</v>
      </c>
      <c r="C107" s="4" t="s">
        <v>3</v>
      </c>
      <c r="D107" s="4" t="s">
        <v>156</v>
      </c>
      <c r="E107" s="4"/>
      <c r="F107" s="4">
        <v>2013</v>
      </c>
      <c r="G107" s="4">
        <f>M$1-Table1[[#This Row],[YOB]]</f>
        <v>8</v>
      </c>
      <c r="H107" s="4">
        <f>Table1[[#This Row],[YOB]]+6</f>
        <v>2019</v>
      </c>
      <c r="I107" s="4">
        <f>Table1[[#This Row],[YOB]]+20</f>
        <v>2033</v>
      </c>
      <c r="J107" s="4">
        <f>Table1[[#This Row],[YOB]]+15</f>
        <v>2028</v>
      </c>
    </row>
    <row r="108" spans="1:10" x14ac:dyDescent="0.25">
      <c r="A108" s="3" t="s">
        <v>168</v>
      </c>
      <c r="B108" s="4" t="s">
        <v>36</v>
      </c>
      <c r="C108" s="4" t="s">
        <v>3</v>
      </c>
      <c r="D108" s="4" t="s">
        <v>154</v>
      </c>
      <c r="E108" s="4"/>
      <c r="F108" s="4">
        <v>2013</v>
      </c>
      <c r="G108" s="4">
        <f>M$1-Table1[[#This Row],[YOB]]</f>
        <v>8</v>
      </c>
      <c r="H108" s="4">
        <f>Table1[[#This Row],[YOB]]+6</f>
        <v>2019</v>
      </c>
      <c r="I108" s="4">
        <f>Table1[[#This Row],[YOB]]+20</f>
        <v>2033</v>
      </c>
      <c r="J108" s="4">
        <f>Table1[[#This Row],[YOB]]+15</f>
        <v>2028</v>
      </c>
    </row>
    <row r="109" spans="1:10" x14ac:dyDescent="0.25">
      <c r="A109" s="3" t="s">
        <v>262</v>
      </c>
      <c r="B109" s="4" t="s">
        <v>36</v>
      </c>
      <c r="C109" s="4" t="s">
        <v>3</v>
      </c>
      <c r="D109" s="4" t="s">
        <v>263</v>
      </c>
      <c r="E109" s="4"/>
      <c r="F109" s="4">
        <v>2018</v>
      </c>
      <c r="G109" s="7">
        <f>M$1-Table1[[#This Row],[YOB]]</f>
        <v>3</v>
      </c>
      <c r="H109" s="7">
        <f>Table1[[#This Row],[YOB]]+6</f>
        <v>2024</v>
      </c>
      <c r="I109" s="4">
        <f>Table1[[#This Row],[YOB]]+20</f>
        <v>2038</v>
      </c>
      <c r="J109" s="4">
        <f>Table1[[#This Row],[YOB]]+15</f>
        <v>2033</v>
      </c>
    </row>
    <row r="110" spans="1:10" x14ac:dyDescent="0.25">
      <c r="A110" s="3" t="s">
        <v>169</v>
      </c>
      <c r="B110" s="4" t="s">
        <v>36</v>
      </c>
      <c r="C110" s="4" t="s">
        <v>105</v>
      </c>
      <c r="D110" s="4" t="s">
        <v>156</v>
      </c>
      <c r="E110" s="4"/>
      <c r="F110" s="4">
        <v>2015</v>
      </c>
      <c r="G110" s="4">
        <f>M$1-Table1[[#This Row],[YOB]]</f>
        <v>6</v>
      </c>
      <c r="H110" s="4">
        <f>Table1[[#This Row],[YOB]]+6</f>
        <v>2021</v>
      </c>
      <c r="I110" s="4">
        <f>Table1[[#This Row],[YOB]]+20</f>
        <v>2035</v>
      </c>
      <c r="J110" s="4">
        <f>Table1[[#This Row],[YOB]]+15</f>
        <v>2030</v>
      </c>
    </row>
    <row r="111" spans="1:10" x14ac:dyDescent="0.25">
      <c r="A111" s="3" t="s">
        <v>50</v>
      </c>
      <c r="B111" s="4" t="s">
        <v>51</v>
      </c>
      <c r="C111" s="4" t="s">
        <v>3</v>
      </c>
      <c r="D111" s="4" t="s">
        <v>205</v>
      </c>
      <c r="E111" s="4"/>
      <c r="F111" s="4">
        <v>1996</v>
      </c>
      <c r="G111" s="4">
        <f>M$1-Table1[[#This Row],[YOB]]</f>
        <v>25</v>
      </c>
      <c r="H111" s="4">
        <f>Table1[[#This Row],[YOB]]+6</f>
        <v>2002</v>
      </c>
      <c r="I111" s="4">
        <f>Table1[[#This Row],[YOB]]+20</f>
        <v>2016</v>
      </c>
      <c r="J111" s="4">
        <f>Table1[[#This Row],[YOB]]+15</f>
        <v>2011</v>
      </c>
    </row>
    <row r="112" spans="1:10" x14ac:dyDescent="0.25">
      <c r="A112" s="3" t="s">
        <v>244</v>
      </c>
      <c r="B112" s="4" t="s">
        <v>51</v>
      </c>
      <c r="C112" s="4" t="s">
        <v>3</v>
      </c>
      <c r="D112" s="4" t="s">
        <v>127</v>
      </c>
      <c r="E112" s="4"/>
      <c r="F112" s="4">
        <v>2012</v>
      </c>
      <c r="G112" s="4">
        <f>M$1-Table1[[#This Row],[YOB]]</f>
        <v>9</v>
      </c>
      <c r="H112" s="4">
        <f>Table1[[#This Row],[YOB]]+6</f>
        <v>2018</v>
      </c>
      <c r="I112" s="4">
        <f>Table1[[#This Row],[YOB]]+20</f>
        <v>2032</v>
      </c>
      <c r="J112" s="4">
        <f>Table1[[#This Row],[YOB]]+15</f>
        <v>2027</v>
      </c>
    </row>
    <row r="113" spans="1:10" x14ac:dyDescent="0.25">
      <c r="A113" s="3" t="s">
        <v>204</v>
      </c>
      <c r="B113" s="4" t="s">
        <v>51</v>
      </c>
      <c r="C113" s="4" t="s">
        <v>3</v>
      </c>
      <c r="D113" s="4" t="s">
        <v>112</v>
      </c>
      <c r="E113" s="4"/>
      <c r="F113" s="4">
        <v>2013</v>
      </c>
      <c r="G113" s="4">
        <f>M$1-Table1[[#This Row],[YOB]]</f>
        <v>8</v>
      </c>
      <c r="H113" s="4">
        <f>Table1[[#This Row],[YOB]]+6</f>
        <v>2019</v>
      </c>
      <c r="I113" s="4">
        <f>Table1[[#This Row],[YOB]]+20</f>
        <v>2033</v>
      </c>
      <c r="J113" s="4">
        <f>Table1[[#This Row],[YOB]]+15</f>
        <v>2028</v>
      </c>
    </row>
    <row r="114" spans="1:10" x14ac:dyDescent="0.25">
      <c r="A114" s="3" t="s">
        <v>23</v>
      </c>
      <c r="B114" s="4" t="s">
        <v>173</v>
      </c>
      <c r="C114" s="4" t="s">
        <v>5</v>
      </c>
      <c r="D114" s="4" t="s">
        <v>111</v>
      </c>
      <c r="E114" s="4"/>
      <c r="F114" s="4">
        <v>1995</v>
      </c>
      <c r="G114" s="4">
        <f>M$1-Table1[[#This Row],[YOB]]</f>
        <v>26</v>
      </c>
      <c r="H114" s="4">
        <f>Table1[[#This Row],[YOB]]+6</f>
        <v>2001</v>
      </c>
      <c r="I114" s="4">
        <f>Table1[[#This Row],[YOB]]+20</f>
        <v>2015</v>
      </c>
      <c r="J114" s="4">
        <f>Table1[[#This Row],[YOB]]+15</f>
        <v>2010</v>
      </c>
    </row>
    <row r="115" spans="1:10" x14ac:dyDescent="0.25">
      <c r="A115" s="3" t="s">
        <v>176</v>
      </c>
      <c r="B115" s="4" t="s">
        <v>173</v>
      </c>
      <c r="C115" s="4" t="s">
        <v>5</v>
      </c>
      <c r="D115" s="4" t="s">
        <v>112</v>
      </c>
      <c r="E115" s="4"/>
      <c r="F115" s="4">
        <v>2015</v>
      </c>
      <c r="G115" s="4">
        <f>M$1-Table1[[#This Row],[YOB]]</f>
        <v>6</v>
      </c>
      <c r="H115" s="4">
        <f>Table1[[#This Row],[YOB]]+6</f>
        <v>2021</v>
      </c>
      <c r="I115" s="4">
        <f>Table1[[#This Row],[YOB]]+20</f>
        <v>2035</v>
      </c>
      <c r="J115" s="4">
        <f>Table1[[#This Row],[YOB]]+15</f>
        <v>2030</v>
      </c>
    </row>
    <row r="116" spans="1:10" x14ac:dyDescent="0.25">
      <c r="A116" s="3" t="s">
        <v>10</v>
      </c>
      <c r="B116" s="4" t="s">
        <v>173</v>
      </c>
      <c r="C116" s="4" t="s">
        <v>3</v>
      </c>
      <c r="D116" s="4" t="s">
        <v>161</v>
      </c>
      <c r="E116" s="4"/>
      <c r="F116" s="4">
        <v>1994</v>
      </c>
      <c r="G116" s="4">
        <f>M$1-Table1[[#This Row],[YOB]]</f>
        <v>27</v>
      </c>
      <c r="H116" s="4">
        <f>Table1[[#This Row],[YOB]]+6</f>
        <v>2000</v>
      </c>
      <c r="I116" s="4">
        <f>Table1[[#This Row],[YOB]]+20</f>
        <v>2014</v>
      </c>
      <c r="J116" s="4">
        <f>Table1[[#This Row],[YOB]]+15</f>
        <v>2009</v>
      </c>
    </row>
    <row r="117" spans="1:10" x14ac:dyDescent="0.25">
      <c r="A117" s="3" t="s">
        <v>178</v>
      </c>
      <c r="B117" s="4" t="s">
        <v>179</v>
      </c>
      <c r="C117" s="4" t="s">
        <v>5</v>
      </c>
      <c r="D117" s="4" t="s">
        <v>112</v>
      </c>
      <c r="E117" s="4"/>
      <c r="F117" s="4">
        <v>2014</v>
      </c>
      <c r="G117" s="4">
        <f>M$1-Table1[[#This Row],[YOB]]</f>
        <v>7</v>
      </c>
      <c r="H117" s="4">
        <f>Table1[[#This Row],[YOB]]+6</f>
        <v>2020</v>
      </c>
      <c r="I117" s="4">
        <f>Table1[[#This Row],[YOB]]+20</f>
        <v>2034</v>
      </c>
      <c r="J117" s="4">
        <f>Table1[[#This Row],[YOB]]+15</f>
        <v>2029</v>
      </c>
    </row>
    <row r="118" spans="1:10" x14ac:dyDescent="0.25">
      <c r="A118" s="3" t="s">
        <v>249</v>
      </c>
      <c r="B118" s="4" t="s">
        <v>255</v>
      </c>
      <c r="C118" s="4" t="s">
        <v>3</v>
      </c>
      <c r="D118" s="4" t="s">
        <v>284</v>
      </c>
      <c r="E118" s="4"/>
      <c r="F118" s="4">
        <v>2019</v>
      </c>
      <c r="G118" s="4">
        <f>M$1-Table1[[#This Row],[YOB]]</f>
        <v>2</v>
      </c>
      <c r="H118" s="4">
        <f>Table1[[#This Row],[YOB]]+6</f>
        <v>2025</v>
      </c>
      <c r="I118" s="4">
        <f>Table1[[#This Row],[YOB]]+20</f>
        <v>2039</v>
      </c>
      <c r="J118" s="4">
        <f>Table1[[#This Row],[YOB]]+15</f>
        <v>2034</v>
      </c>
    </row>
    <row r="119" spans="1:10" x14ac:dyDescent="0.25">
      <c r="A119" s="3" t="s">
        <v>40</v>
      </c>
      <c r="B119" s="4" t="s">
        <v>41</v>
      </c>
      <c r="C119" s="4" t="s">
        <v>5</v>
      </c>
      <c r="D119" s="4" t="s">
        <v>119</v>
      </c>
      <c r="E119" s="4"/>
      <c r="F119" s="4">
        <v>1984</v>
      </c>
      <c r="G119" s="4">
        <f>M$1-Table1[[#This Row],[YOB]]</f>
        <v>37</v>
      </c>
      <c r="H119" s="4">
        <f>Table1[[#This Row],[YOB]]+6</f>
        <v>1990</v>
      </c>
      <c r="I119" s="4">
        <f>Table1[[#This Row],[YOB]]+20</f>
        <v>2004</v>
      </c>
      <c r="J119" s="4">
        <f>Table1[[#This Row],[YOB]]+15</f>
        <v>1999</v>
      </c>
    </row>
    <row r="120" spans="1:10" x14ac:dyDescent="0.25">
      <c r="A120" s="3" t="s">
        <v>42</v>
      </c>
      <c r="B120" s="4" t="s">
        <v>41</v>
      </c>
      <c r="C120" s="4" t="s">
        <v>5</v>
      </c>
      <c r="D120" s="4" t="s">
        <v>119</v>
      </c>
      <c r="E120" s="4"/>
      <c r="F120" s="4">
        <v>1995</v>
      </c>
      <c r="G120" s="4">
        <f>M$1-Table1[[#This Row],[YOB]]</f>
        <v>26</v>
      </c>
      <c r="H120" s="4">
        <f>Table1[[#This Row],[YOB]]+6</f>
        <v>2001</v>
      </c>
      <c r="I120" s="4">
        <f>Table1[[#This Row],[YOB]]+20</f>
        <v>2015</v>
      </c>
      <c r="J120" s="4">
        <f>Table1[[#This Row],[YOB]]+15</f>
        <v>2010</v>
      </c>
    </row>
    <row r="121" spans="1:10" x14ac:dyDescent="0.25">
      <c r="A121" s="3" t="s">
        <v>235</v>
      </c>
      <c r="B121" s="4" t="s">
        <v>41</v>
      </c>
      <c r="C121" s="4" t="s">
        <v>5</v>
      </c>
      <c r="D121" s="4" t="s">
        <v>127</v>
      </c>
      <c r="E121" s="4"/>
      <c r="F121" s="4">
        <v>2000</v>
      </c>
      <c r="G121" s="4">
        <f>M$1-Table1[[#This Row],[YOB]]</f>
        <v>21</v>
      </c>
      <c r="H121" s="4">
        <f>Table1[[#This Row],[YOB]]+6</f>
        <v>2006</v>
      </c>
      <c r="I121" s="4">
        <f>Table1[[#This Row],[YOB]]+20</f>
        <v>2020</v>
      </c>
      <c r="J121" s="4">
        <f>Table1[[#This Row],[YOB]]+15</f>
        <v>2015</v>
      </c>
    </row>
    <row r="122" spans="1:10" x14ac:dyDescent="0.25">
      <c r="A122" s="3" t="s">
        <v>185</v>
      </c>
      <c r="B122" s="4" t="s">
        <v>41</v>
      </c>
      <c r="C122" s="4" t="s">
        <v>5</v>
      </c>
      <c r="D122" s="4" t="s">
        <v>164</v>
      </c>
      <c r="E122" s="4"/>
      <c r="F122" s="4">
        <v>2003</v>
      </c>
      <c r="G122" s="4">
        <f>M$1-Table1[[#This Row],[YOB]]</f>
        <v>18</v>
      </c>
      <c r="H122" s="4">
        <f>Table1[[#This Row],[YOB]]+6</f>
        <v>2009</v>
      </c>
      <c r="I122" s="4">
        <f>Table1[[#This Row],[YOB]]+20</f>
        <v>2023</v>
      </c>
      <c r="J122" s="4">
        <f>Table1[[#This Row],[YOB]]+15</f>
        <v>2018</v>
      </c>
    </row>
    <row r="123" spans="1:10" x14ac:dyDescent="0.25">
      <c r="A123" s="3" t="s">
        <v>184</v>
      </c>
      <c r="B123" s="4" t="s">
        <v>41</v>
      </c>
      <c r="C123" s="4" t="s">
        <v>5</v>
      </c>
      <c r="D123" s="4" t="s">
        <v>119</v>
      </c>
      <c r="E123" s="4"/>
      <c r="F123" s="4">
        <v>2006</v>
      </c>
      <c r="G123" s="4">
        <f>M$1-Table1[[#This Row],[YOB]]</f>
        <v>15</v>
      </c>
      <c r="H123" s="4">
        <f>Table1[[#This Row],[YOB]]+6</f>
        <v>2012</v>
      </c>
      <c r="I123" s="4">
        <f>Table1[[#This Row],[YOB]]+20</f>
        <v>2026</v>
      </c>
      <c r="J123" s="4">
        <f>Table1[[#This Row],[YOB]]+15</f>
        <v>2021</v>
      </c>
    </row>
    <row r="124" spans="1:10" x14ac:dyDescent="0.25">
      <c r="A124" s="3" t="s">
        <v>193</v>
      </c>
      <c r="B124" s="4" t="s">
        <v>41</v>
      </c>
      <c r="C124" s="4" t="s">
        <v>5</v>
      </c>
      <c r="D124" s="4" t="s">
        <v>159</v>
      </c>
      <c r="E124" s="4"/>
      <c r="F124" s="4">
        <v>2006</v>
      </c>
      <c r="G124" s="4">
        <f>M$1-Table1[[#This Row],[YOB]]</f>
        <v>15</v>
      </c>
      <c r="H124" s="4">
        <f>Table1[[#This Row],[YOB]]+6</f>
        <v>2012</v>
      </c>
      <c r="I124" s="4">
        <f>Table1[[#This Row],[YOB]]+20</f>
        <v>2026</v>
      </c>
      <c r="J124" s="4">
        <f>Table1[[#This Row],[YOB]]+15</f>
        <v>2021</v>
      </c>
    </row>
    <row r="125" spans="1:10" x14ac:dyDescent="0.25">
      <c r="A125" s="3" t="s">
        <v>191</v>
      </c>
      <c r="B125" s="4" t="s">
        <v>41</v>
      </c>
      <c r="C125" s="4" t="s">
        <v>5</v>
      </c>
      <c r="D125" s="4" t="s">
        <v>167</v>
      </c>
      <c r="E125" s="4"/>
      <c r="F125" s="4">
        <v>2009</v>
      </c>
      <c r="G125" s="4">
        <f>M$1-Table1[[#This Row],[YOB]]</f>
        <v>12</v>
      </c>
      <c r="H125" s="4">
        <f>Table1[[#This Row],[YOB]]+6</f>
        <v>2015</v>
      </c>
      <c r="I125" s="4">
        <f>Table1[[#This Row],[YOB]]+20</f>
        <v>2029</v>
      </c>
      <c r="J125" s="4">
        <f>Table1[[#This Row],[YOB]]+15</f>
        <v>2024</v>
      </c>
    </row>
    <row r="126" spans="1:10" x14ac:dyDescent="0.25">
      <c r="A126" s="3" t="s">
        <v>188</v>
      </c>
      <c r="B126" s="4" t="s">
        <v>41</v>
      </c>
      <c r="C126" s="4" t="s">
        <v>5</v>
      </c>
      <c r="D126" s="4" t="s">
        <v>159</v>
      </c>
      <c r="E126" s="4"/>
      <c r="F126" s="4">
        <v>2013</v>
      </c>
      <c r="G126" s="4">
        <f>M$1-Table1[[#This Row],[YOB]]</f>
        <v>8</v>
      </c>
      <c r="H126" s="4">
        <f>Table1[[#This Row],[YOB]]+6</f>
        <v>2019</v>
      </c>
      <c r="I126" s="4">
        <f>Table1[[#This Row],[YOB]]+20</f>
        <v>2033</v>
      </c>
      <c r="J126" s="4">
        <f>Table1[[#This Row],[YOB]]+15</f>
        <v>2028</v>
      </c>
    </row>
    <row r="127" spans="1:10" x14ac:dyDescent="0.25">
      <c r="A127" s="3" t="s">
        <v>183</v>
      </c>
      <c r="B127" s="4" t="s">
        <v>41</v>
      </c>
      <c r="C127" s="4" t="s">
        <v>5</v>
      </c>
      <c r="D127" s="4" t="s">
        <v>159</v>
      </c>
      <c r="E127" s="4"/>
      <c r="F127" s="4">
        <v>2014</v>
      </c>
      <c r="G127" s="4">
        <f>M$1-Table1[[#This Row],[YOB]]</f>
        <v>7</v>
      </c>
      <c r="H127" s="4">
        <f>Table1[[#This Row],[YOB]]+6</f>
        <v>2020</v>
      </c>
      <c r="I127" s="4">
        <f>Table1[[#This Row],[YOB]]+20</f>
        <v>2034</v>
      </c>
      <c r="J127" s="4">
        <f>Table1[[#This Row],[YOB]]+15</f>
        <v>2029</v>
      </c>
    </row>
    <row r="128" spans="1:10" x14ac:dyDescent="0.25">
      <c r="A128" s="3" t="s">
        <v>250</v>
      </c>
      <c r="B128" s="4" t="s">
        <v>41</v>
      </c>
      <c r="C128" s="4" t="s">
        <v>5</v>
      </c>
      <c r="D128" s="4" t="s">
        <v>127</v>
      </c>
      <c r="E128" s="4"/>
      <c r="F128" s="4">
        <v>2019</v>
      </c>
      <c r="G128" s="4">
        <f>M$1-Table1[[#This Row],[YOB]]</f>
        <v>2</v>
      </c>
      <c r="H128" s="4">
        <f>Table1[[#This Row],[YOB]]+6</f>
        <v>2025</v>
      </c>
      <c r="I128" s="4">
        <f>Table1[[#This Row],[YOB]]+20</f>
        <v>2039</v>
      </c>
      <c r="J128" s="4">
        <f>Table1[[#This Row],[YOB]]+15</f>
        <v>2034</v>
      </c>
    </row>
    <row r="129" spans="1:10" x14ac:dyDescent="0.25">
      <c r="A129" s="3" t="s">
        <v>43</v>
      </c>
      <c r="B129" s="4" t="s">
        <v>41</v>
      </c>
      <c r="C129" s="4" t="s">
        <v>3</v>
      </c>
      <c r="D129" s="4" t="s">
        <v>137</v>
      </c>
      <c r="E129" s="4"/>
      <c r="F129" s="4">
        <v>1990</v>
      </c>
      <c r="G129" s="4">
        <f>M$1-Table1[[#This Row],[YOB]]</f>
        <v>31</v>
      </c>
      <c r="H129" s="4">
        <f>Table1[[#This Row],[YOB]]+6</f>
        <v>1996</v>
      </c>
      <c r="I129" s="4">
        <f>Table1[[#This Row],[YOB]]+20</f>
        <v>2010</v>
      </c>
      <c r="J129" s="4">
        <f>Table1[[#This Row],[YOB]]+15</f>
        <v>2005</v>
      </c>
    </row>
    <row r="130" spans="1:10" x14ac:dyDescent="0.25">
      <c r="A130" s="3" t="s">
        <v>44</v>
      </c>
      <c r="B130" s="4" t="s">
        <v>41</v>
      </c>
      <c r="C130" s="4" t="s">
        <v>3</v>
      </c>
      <c r="D130" s="4" t="s">
        <v>111</v>
      </c>
      <c r="E130" s="4"/>
      <c r="F130" s="4">
        <v>1992</v>
      </c>
      <c r="G130" s="4">
        <f>M$1-Table1[[#This Row],[YOB]]</f>
        <v>29</v>
      </c>
      <c r="H130" s="4">
        <f>Table1[[#This Row],[YOB]]+6</f>
        <v>1998</v>
      </c>
      <c r="I130" s="4">
        <f>Table1[[#This Row],[YOB]]+20</f>
        <v>2012</v>
      </c>
      <c r="J130" s="4">
        <f>Table1[[#This Row],[YOB]]+15</f>
        <v>2007</v>
      </c>
    </row>
    <row r="131" spans="1:10" x14ac:dyDescent="0.25">
      <c r="A131" s="3" t="s">
        <v>45</v>
      </c>
      <c r="B131" s="4" t="s">
        <v>41</v>
      </c>
      <c r="C131" s="4" t="s">
        <v>3</v>
      </c>
      <c r="D131" s="4" t="s">
        <v>111</v>
      </c>
      <c r="E131" s="4"/>
      <c r="F131" s="4">
        <v>1992</v>
      </c>
      <c r="G131" s="4">
        <f>M$1-Table1[[#This Row],[YOB]]</f>
        <v>29</v>
      </c>
      <c r="H131" s="4">
        <f>Table1[[#This Row],[YOB]]+6</f>
        <v>1998</v>
      </c>
      <c r="I131" s="4">
        <f>Table1[[#This Row],[YOB]]+20</f>
        <v>2012</v>
      </c>
      <c r="J131" s="4">
        <f>Table1[[#This Row],[YOB]]+15</f>
        <v>2007</v>
      </c>
    </row>
    <row r="132" spans="1:10" x14ac:dyDescent="0.25">
      <c r="A132" s="3" t="s">
        <v>261</v>
      </c>
      <c r="B132" s="4" t="s">
        <v>41</v>
      </c>
      <c r="C132" s="4" t="s">
        <v>3</v>
      </c>
      <c r="D132" s="4" t="s">
        <v>111</v>
      </c>
      <c r="E132" s="4" t="s">
        <v>69</v>
      </c>
      <c r="F132" s="4">
        <v>1993</v>
      </c>
      <c r="G132" s="7">
        <f>M$1-Table1[[#This Row],[YOB]]</f>
        <v>28</v>
      </c>
      <c r="H132" s="7">
        <f>Table1[[#This Row],[YOB]]+6</f>
        <v>1999</v>
      </c>
      <c r="I132" s="4">
        <f>Table1[[#This Row],[YOB]]+20</f>
        <v>2013</v>
      </c>
      <c r="J132" s="4">
        <f>Table1[[#This Row],[YOB]]+15</f>
        <v>2008</v>
      </c>
    </row>
    <row r="133" spans="1:10" x14ac:dyDescent="0.25">
      <c r="A133" s="3" t="s">
        <v>46</v>
      </c>
      <c r="B133" s="4" t="s">
        <v>41</v>
      </c>
      <c r="C133" s="4" t="s">
        <v>3</v>
      </c>
      <c r="D133" s="4" t="s">
        <v>111</v>
      </c>
      <c r="E133" s="4"/>
      <c r="F133" s="4">
        <v>1994</v>
      </c>
      <c r="G133" s="4">
        <f>M$1-Table1[[#This Row],[YOB]]</f>
        <v>27</v>
      </c>
      <c r="H133" s="4">
        <f>Table1[[#This Row],[YOB]]+6</f>
        <v>2000</v>
      </c>
      <c r="I133" s="4">
        <f>Table1[[#This Row],[YOB]]+20</f>
        <v>2014</v>
      </c>
      <c r="J133" s="4">
        <f>Table1[[#This Row],[YOB]]+15</f>
        <v>2009</v>
      </c>
    </row>
    <row r="134" spans="1:10" x14ac:dyDescent="0.25">
      <c r="A134" s="3" t="s">
        <v>47</v>
      </c>
      <c r="B134" s="4" t="s">
        <v>41</v>
      </c>
      <c r="C134" s="4" t="s">
        <v>3</v>
      </c>
      <c r="D134" s="4" t="s">
        <v>127</v>
      </c>
      <c r="E134" s="4"/>
      <c r="F134" s="4">
        <v>1995</v>
      </c>
      <c r="G134" s="4">
        <f>M$1-Table1[[#This Row],[YOB]]</f>
        <v>26</v>
      </c>
      <c r="H134" s="4">
        <f>Table1[[#This Row],[YOB]]+6</f>
        <v>2001</v>
      </c>
      <c r="I134" s="4">
        <f>Table1[[#This Row],[YOB]]+20</f>
        <v>2015</v>
      </c>
      <c r="J134" s="4">
        <f>Table1[[#This Row],[YOB]]+15</f>
        <v>2010</v>
      </c>
    </row>
    <row r="135" spans="1:10" x14ac:dyDescent="0.25">
      <c r="A135" s="3" t="s">
        <v>48</v>
      </c>
      <c r="B135" s="4" t="s">
        <v>41</v>
      </c>
      <c r="C135" s="4" t="s">
        <v>3</v>
      </c>
      <c r="D135" s="4" t="s">
        <v>117</v>
      </c>
      <c r="E135" s="4"/>
      <c r="F135" s="4">
        <v>1996</v>
      </c>
      <c r="G135" s="4">
        <f>M$1-Table1[[#This Row],[YOB]]</f>
        <v>25</v>
      </c>
      <c r="H135" s="4">
        <f>Table1[[#This Row],[YOB]]+6</f>
        <v>2002</v>
      </c>
      <c r="I135" s="4">
        <f>Table1[[#This Row],[YOB]]+20</f>
        <v>2016</v>
      </c>
      <c r="J135" s="4">
        <f>Table1[[#This Row],[YOB]]+15</f>
        <v>2011</v>
      </c>
    </row>
    <row r="136" spans="1:10" x14ac:dyDescent="0.25">
      <c r="A136" s="3" t="s">
        <v>49</v>
      </c>
      <c r="B136" s="4" t="s">
        <v>41</v>
      </c>
      <c r="C136" s="4" t="s">
        <v>3</v>
      </c>
      <c r="D136" s="4" t="s">
        <v>117</v>
      </c>
      <c r="E136" s="4"/>
      <c r="F136" s="4">
        <v>1997</v>
      </c>
      <c r="G136" s="4">
        <f>M$1-Table1[[#This Row],[YOB]]</f>
        <v>24</v>
      </c>
      <c r="H136" s="4">
        <f>Table1[[#This Row],[YOB]]+6</f>
        <v>2003</v>
      </c>
      <c r="I136" s="4">
        <f>Table1[[#This Row],[YOB]]+20</f>
        <v>2017</v>
      </c>
      <c r="J136" s="4">
        <f>Table1[[#This Row],[YOB]]+15</f>
        <v>2012</v>
      </c>
    </row>
    <row r="137" spans="1:10" x14ac:dyDescent="0.25">
      <c r="A137" s="3" t="s">
        <v>189</v>
      </c>
      <c r="B137" s="4" t="s">
        <v>41</v>
      </c>
      <c r="C137" s="4" t="s">
        <v>3</v>
      </c>
      <c r="D137" s="4" t="s">
        <v>111</v>
      </c>
      <c r="E137" s="4"/>
      <c r="F137" s="4">
        <v>1998</v>
      </c>
      <c r="G137" s="4">
        <f>M$1-Table1[[#This Row],[YOB]]</f>
        <v>23</v>
      </c>
      <c r="H137" s="4">
        <f>Table1[[#This Row],[YOB]]+6</f>
        <v>2004</v>
      </c>
      <c r="I137" s="4">
        <f>Table1[[#This Row],[YOB]]+20</f>
        <v>2018</v>
      </c>
      <c r="J137" s="4">
        <f>Table1[[#This Row],[YOB]]+15</f>
        <v>2013</v>
      </c>
    </row>
    <row r="138" spans="1:10" x14ac:dyDescent="0.25">
      <c r="A138" s="3" t="s">
        <v>186</v>
      </c>
      <c r="B138" s="4" t="s">
        <v>41</v>
      </c>
      <c r="C138" s="4" t="s">
        <v>3</v>
      </c>
      <c r="D138" s="4" t="s">
        <v>159</v>
      </c>
      <c r="E138" s="4"/>
      <c r="F138" s="4">
        <v>2005</v>
      </c>
      <c r="G138" s="4">
        <f>M$1-Table1[[#This Row],[YOB]]</f>
        <v>16</v>
      </c>
      <c r="H138" s="4">
        <f>Table1[[#This Row],[YOB]]+6</f>
        <v>2011</v>
      </c>
      <c r="I138" s="4">
        <f>Table1[[#This Row],[YOB]]+20</f>
        <v>2025</v>
      </c>
      <c r="J138" s="4">
        <f>Table1[[#This Row],[YOB]]+15</f>
        <v>2020</v>
      </c>
    </row>
    <row r="139" spans="1:10" x14ac:dyDescent="0.25">
      <c r="A139" s="3" t="s">
        <v>187</v>
      </c>
      <c r="B139" s="4" t="s">
        <v>41</v>
      </c>
      <c r="C139" s="4" t="s">
        <v>3</v>
      </c>
      <c r="D139" s="4" t="s">
        <v>159</v>
      </c>
      <c r="E139" s="4"/>
      <c r="F139" s="4">
        <v>2009</v>
      </c>
      <c r="G139" s="4">
        <f>M$1-Table1[[#This Row],[YOB]]</f>
        <v>12</v>
      </c>
      <c r="H139" s="4">
        <f>Table1[[#This Row],[YOB]]+6</f>
        <v>2015</v>
      </c>
      <c r="I139" s="4">
        <f>Table1[[#This Row],[YOB]]+20</f>
        <v>2029</v>
      </c>
      <c r="J139" s="4">
        <f>Table1[[#This Row],[YOB]]+15</f>
        <v>2024</v>
      </c>
    </row>
    <row r="140" spans="1:10" x14ac:dyDescent="0.25">
      <c r="A140" s="3" t="s">
        <v>237</v>
      </c>
      <c r="B140" s="4" t="s">
        <v>41</v>
      </c>
      <c r="C140" s="4" t="s">
        <v>3</v>
      </c>
      <c r="D140" s="4" t="s">
        <v>127</v>
      </c>
      <c r="E140" s="4"/>
      <c r="F140" s="4">
        <v>2009</v>
      </c>
      <c r="G140" s="4">
        <f>M$1-Table1[[#This Row],[YOB]]</f>
        <v>12</v>
      </c>
      <c r="H140" s="4">
        <f>Table1[[#This Row],[YOB]]+6</f>
        <v>2015</v>
      </c>
      <c r="I140" s="4">
        <f>Table1[[#This Row],[YOB]]+20</f>
        <v>2029</v>
      </c>
      <c r="J140" s="4">
        <f>Table1[[#This Row],[YOB]]+15</f>
        <v>2024</v>
      </c>
    </row>
    <row r="141" spans="1:10" x14ac:dyDescent="0.25">
      <c r="A141" s="3" t="s">
        <v>192</v>
      </c>
      <c r="B141" s="4" t="s">
        <v>41</v>
      </c>
      <c r="C141" s="4" t="s">
        <v>3</v>
      </c>
      <c r="D141" s="4" t="s">
        <v>154</v>
      </c>
      <c r="E141" s="4"/>
      <c r="F141" s="4">
        <v>2009</v>
      </c>
      <c r="G141" s="4">
        <f>M$1-Table1[[#This Row],[YOB]]</f>
        <v>12</v>
      </c>
      <c r="H141" s="4">
        <f>Table1[[#This Row],[YOB]]+6</f>
        <v>2015</v>
      </c>
      <c r="I141" s="4">
        <f>Table1[[#This Row],[YOB]]+20</f>
        <v>2029</v>
      </c>
      <c r="J141" s="4">
        <f>Table1[[#This Row],[YOB]]+15</f>
        <v>2024</v>
      </c>
    </row>
    <row r="142" spans="1:10" x14ac:dyDescent="0.25">
      <c r="A142" s="3" t="s">
        <v>180</v>
      </c>
      <c r="B142" s="4" t="s">
        <v>41</v>
      </c>
      <c r="C142" s="4" t="s">
        <v>3</v>
      </c>
      <c r="D142" s="4" t="s">
        <v>112</v>
      </c>
      <c r="E142" s="4"/>
      <c r="F142" s="4">
        <v>2011</v>
      </c>
      <c r="G142" s="4">
        <f>M$1-Table1[[#This Row],[YOB]]</f>
        <v>10</v>
      </c>
      <c r="H142" s="4">
        <f>Table1[[#This Row],[YOB]]+6</f>
        <v>2017</v>
      </c>
      <c r="I142" s="4">
        <f>Table1[[#This Row],[YOB]]+20</f>
        <v>2031</v>
      </c>
      <c r="J142" s="4">
        <f>Table1[[#This Row],[YOB]]+15</f>
        <v>2026</v>
      </c>
    </row>
    <row r="143" spans="1:10" x14ac:dyDescent="0.25">
      <c r="A143" s="3" t="s">
        <v>182</v>
      </c>
      <c r="B143" s="4" t="s">
        <v>41</v>
      </c>
      <c r="C143" s="4" t="s">
        <v>3</v>
      </c>
      <c r="D143" s="4" t="s">
        <v>156</v>
      </c>
      <c r="E143" s="4"/>
      <c r="F143" s="4">
        <v>2011</v>
      </c>
      <c r="G143" s="4">
        <f>M$1-Table1[[#This Row],[YOB]]</f>
        <v>10</v>
      </c>
      <c r="H143" s="4">
        <f>Table1[[#This Row],[YOB]]+6</f>
        <v>2017</v>
      </c>
      <c r="I143" s="4">
        <f>Table1[[#This Row],[YOB]]+20</f>
        <v>2031</v>
      </c>
      <c r="J143" s="4">
        <f>Table1[[#This Row],[YOB]]+15</f>
        <v>2026</v>
      </c>
    </row>
    <row r="144" spans="1:10" x14ac:dyDescent="0.25">
      <c r="A144" s="3" t="s">
        <v>190</v>
      </c>
      <c r="B144" s="4" t="s">
        <v>41</v>
      </c>
      <c r="C144" s="4" t="s">
        <v>3</v>
      </c>
      <c r="D144" s="4" t="s">
        <v>159</v>
      </c>
      <c r="E144" s="4"/>
      <c r="F144" s="4">
        <v>2011</v>
      </c>
      <c r="G144" s="4">
        <f>M$1-Table1[[#This Row],[YOB]]</f>
        <v>10</v>
      </c>
      <c r="H144" s="4">
        <f>Table1[[#This Row],[YOB]]+6</f>
        <v>2017</v>
      </c>
      <c r="I144" s="4">
        <f>Table1[[#This Row],[YOB]]+20</f>
        <v>2031</v>
      </c>
      <c r="J144" s="4">
        <f>Table1[[#This Row],[YOB]]+15</f>
        <v>2026</v>
      </c>
    </row>
    <row r="145" spans="1:19" x14ac:dyDescent="0.25">
      <c r="A145" s="3" t="s">
        <v>181</v>
      </c>
      <c r="B145" s="4" t="s">
        <v>41</v>
      </c>
      <c r="C145" s="4" t="s">
        <v>3</v>
      </c>
      <c r="D145" s="4" t="s">
        <v>127</v>
      </c>
      <c r="E145" s="4"/>
      <c r="F145" s="4">
        <v>2012</v>
      </c>
      <c r="G145" s="4">
        <f>M$1-Table1[[#This Row],[YOB]]</f>
        <v>9</v>
      </c>
      <c r="H145" s="4">
        <f>Table1[[#This Row],[YOB]]+6</f>
        <v>2018</v>
      </c>
      <c r="I145" s="4">
        <f>Table1[[#This Row],[YOB]]+20</f>
        <v>2032</v>
      </c>
      <c r="J145" s="4">
        <f>Table1[[#This Row],[YOB]]+15</f>
        <v>2027</v>
      </c>
    </row>
    <row r="146" spans="1:19" x14ac:dyDescent="0.25">
      <c r="A146" s="3" t="s">
        <v>196</v>
      </c>
      <c r="B146" s="4" t="s">
        <v>41</v>
      </c>
      <c r="C146" s="4" t="s">
        <v>3</v>
      </c>
      <c r="D146" s="4" t="s">
        <v>197</v>
      </c>
      <c r="E146" s="4"/>
      <c r="F146" s="4">
        <v>2014</v>
      </c>
      <c r="G146" s="4">
        <f>M$1-Table1[[#This Row],[YOB]]</f>
        <v>7</v>
      </c>
      <c r="H146" s="4">
        <f>Table1[[#This Row],[YOB]]+6</f>
        <v>2020</v>
      </c>
      <c r="I146" s="4">
        <f>Table1[[#This Row],[YOB]]+20</f>
        <v>2034</v>
      </c>
      <c r="J146" s="4">
        <f>Table1[[#This Row],[YOB]]+15</f>
        <v>2029</v>
      </c>
    </row>
    <row r="147" spans="1:19" x14ac:dyDescent="0.25">
      <c r="A147" s="3" t="s">
        <v>194</v>
      </c>
      <c r="B147" s="4" t="s">
        <v>41</v>
      </c>
      <c r="C147" s="4" t="s">
        <v>3</v>
      </c>
      <c r="D147" s="4" t="s">
        <v>119</v>
      </c>
      <c r="E147" s="4"/>
      <c r="F147" s="4">
        <v>2015</v>
      </c>
      <c r="G147" s="4">
        <f>M$1-Table1[[#This Row],[YOB]]</f>
        <v>6</v>
      </c>
      <c r="H147" s="4">
        <f>Table1[[#This Row],[YOB]]+6</f>
        <v>2021</v>
      </c>
      <c r="I147" s="4">
        <f>Table1[[#This Row],[YOB]]+20</f>
        <v>2035</v>
      </c>
      <c r="J147" s="4">
        <f>Table1[[#This Row],[YOB]]+15</f>
        <v>2030</v>
      </c>
    </row>
    <row r="148" spans="1:19" x14ac:dyDescent="0.25">
      <c r="A148" s="3" t="s">
        <v>195</v>
      </c>
      <c r="B148" s="4" t="s">
        <v>41</v>
      </c>
      <c r="C148" s="4" t="s">
        <v>3</v>
      </c>
      <c r="D148" s="4" t="s">
        <v>156</v>
      </c>
      <c r="E148" s="4"/>
      <c r="F148" s="4">
        <v>2016</v>
      </c>
      <c r="G148" s="4">
        <f>M$1-Table1[[#This Row],[YOB]]</f>
        <v>5</v>
      </c>
      <c r="H148" s="4">
        <f>Table1[[#This Row],[YOB]]+6</f>
        <v>2022</v>
      </c>
      <c r="I148" s="4">
        <f>Table1[[#This Row],[YOB]]+20</f>
        <v>2036</v>
      </c>
      <c r="J148" s="4">
        <f>Table1[[#This Row],[YOB]]+15</f>
        <v>2031</v>
      </c>
    </row>
    <row r="149" spans="1:19" x14ac:dyDescent="0.25">
      <c r="A149" s="3" t="s">
        <v>25</v>
      </c>
      <c r="B149" s="4" t="s">
        <v>202</v>
      </c>
      <c r="C149" s="4" t="s">
        <v>5</v>
      </c>
      <c r="D149" s="4" t="s">
        <v>137</v>
      </c>
      <c r="E149" s="4" t="s">
        <v>69</v>
      </c>
      <c r="F149" s="4">
        <v>1994</v>
      </c>
      <c r="G149" s="4">
        <f>M$1-Table1[[#This Row],[YOB]]</f>
        <v>27</v>
      </c>
      <c r="H149" s="4">
        <f>Table1[[#This Row],[YOB]]+6</f>
        <v>2000</v>
      </c>
      <c r="I149" s="4">
        <f>Table1[[#This Row],[YOB]]+20</f>
        <v>2014</v>
      </c>
      <c r="J149" s="4">
        <f>Table1[[#This Row],[YOB]]+15</f>
        <v>2009</v>
      </c>
    </row>
    <row r="150" spans="1:19" x14ac:dyDescent="0.25">
      <c r="A150" s="3" t="s">
        <v>203</v>
      </c>
      <c r="B150" s="4" t="s">
        <v>202</v>
      </c>
      <c r="C150" s="4" t="s">
        <v>3</v>
      </c>
      <c r="D150" s="4" t="s">
        <v>137</v>
      </c>
      <c r="E150" s="4"/>
      <c r="F150" s="4">
        <v>2004</v>
      </c>
      <c r="G150" s="4">
        <f>M$1-Table1[[#This Row],[YOB]]</f>
        <v>17</v>
      </c>
      <c r="H150" s="4">
        <f>Table1[[#This Row],[YOB]]+6</f>
        <v>2010</v>
      </c>
      <c r="I150" s="4">
        <f>Table1[[#This Row],[YOB]]+20</f>
        <v>2024</v>
      </c>
      <c r="J150" s="4">
        <f>Table1[[#This Row],[YOB]]+15</f>
        <v>2019</v>
      </c>
    </row>
    <row r="151" spans="1:19" x14ac:dyDescent="0.25">
      <c r="A151" s="3" t="s">
        <v>201</v>
      </c>
      <c r="B151" s="4" t="s">
        <v>202</v>
      </c>
      <c r="C151" s="4" t="s">
        <v>105</v>
      </c>
      <c r="D151" s="4" t="s">
        <v>119</v>
      </c>
      <c r="E151" s="4"/>
      <c r="F151" s="4">
        <v>2015</v>
      </c>
      <c r="G151" s="4">
        <f>M$1-Table1[[#This Row],[YOB]]</f>
        <v>6</v>
      </c>
      <c r="H151" s="4">
        <f>Table1[[#This Row],[YOB]]+6</f>
        <v>2021</v>
      </c>
      <c r="I151" s="4">
        <f>Table1[[#This Row],[YOB]]+20</f>
        <v>2035</v>
      </c>
      <c r="J151" s="4">
        <f>Table1[[#This Row],[YOB]]+15</f>
        <v>2030</v>
      </c>
    </row>
    <row r="152" spans="1:19" x14ac:dyDescent="0.25">
      <c r="A152" s="3" t="s">
        <v>260</v>
      </c>
      <c r="B152" s="4" t="s">
        <v>202</v>
      </c>
      <c r="C152" s="4"/>
      <c r="D152" s="4" t="s">
        <v>277</v>
      </c>
      <c r="E152" s="4"/>
      <c r="F152" s="4">
        <v>2019</v>
      </c>
      <c r="G152" s="7">
        <f>M$1-Table1[[#This Row],[YOB]]</f>
        <v>2</v>
      </c>
      <c r="H152" s="7">
        <f>Table1[[#This Row],[YOB]]+6</f>
        <v>2025</v>
      </c>
      <c r="I152" s="4">
        <f>Table1[[#This Row],[YOB]]+20</f>
        <v>2039</v>
      </c>
      <c r="J152" s="4">
        <f>Table1[[#This Row],[YOB]]+15</f>
        <v>2034</v>
      </c>
    </row>
    <row r="153" spans="1:19" x14ac:dyDescent="0.25">
      <c r="A153" s="3" t="s">
        <v>198</v>
      </c>
      <c r="B153" s="4" t="s">
        <v>199</v>
      </c>
      <c r="C153" s="4" t="s">
        <v>5</v>
      </c>
      <c r="D153" s="4" t="s">
        <v>112</v>
      </c>
      <c r="E153" s="4"/>
      <c r="F153" s="4">
        <v>2005</v>
      </c>
      <c r="G153" s="4">
        <f>M$1-Table1[[#This Row],[YOB]]</f>
        <v>16</v>
      </c>
      <c r="H153" s="4">
        <f>Table1[[#This Row],[YOB]]+6</f>
        <v>2011</v>
      </c>
      <c r="I153" s="4">
        <f>Table1[[#This Row],[YOB]]+20</f>
        <v>2025</v>
      </c>
      <c r="J153" s="4">
        <f>Table1[[#This Row],[YOB]]+15</f>
        <v>2020</v>
      </c>
    </row>
    <row r="154" spans="1:19" x14ac:dyDescent="0.25">
      <c r="A154" s="3" t="s">
        <v>15</v>
      </c>
      <c r="B154" s="4" t="s">
        <v>199</v>
      </c>
      <c r="C154" s="4" t="s">
        <v>3</v>
      </c>
      <c r="D154" s="4" t="s">
        <v>137</v>
      </c>
      <c r="E154" s="4"/>
      <c r="F154" s="4">
        <v>1999</v>
      </c>
      <c r="G154" s="4">
        <f>M$1-Table1[[#This Row],[YOB]]</f>
        <v>22</v>
      </c>
      <c r="H154" s="4">
        <f>Table1[[#This Row],[YOB]]+6</f>
        <v>2005</v>
      </c>
      <c r="I154" s="4">
        <f>Table1[[#This Row],[YOB]]+20</f>
        <v>2019</v>
      </c>
      <c r="J154" s="4">
        <f>Table1[[#This Row],[YOB]]+15</f>
        <v>2014</v>
      </c>
    </row>
    <row r="155" spans="1:19" x14ac:dyDescent="0.25">
      <c r="A155" s="3" t="s">
        <v>200</v>
      </c>
      <c r="B155" s="4" t="s">
        <v>199</v>
      </c>
      <c r="C155" s="4" t="s">
        <v>3</v>
      </c>
      <c r="D155" s="4" t="s">
        <v>129</v>
      </c>
      <c r="E155" s="4"/>
      <c r="F155" s="4">
        <v>2018</v>
      </c>
      <c r="G155" s="4">
        <f>M$1-Table1[[#This Row],[YOB]]</f>
        <v>3</v>
      </c>
      <c r="H155" s="4">
        <f>Table1[[#This Row],[YOB]]+6</f>
        <v>2024</v>
      </c>
      <c r="I155" s="4">
        <f>Table1[[#This Row],[YOB]]+20</f>
        <v>2038</v>
      </c>
      <c r="J155" s="4">
        <f>Table1[[#This Row],[YOB]]+15</f>
        <v>2033</v>
      </c>
    </row>
    <row r="156" spans="1:19" x14ac:dyDescent="0.25">
      <c r="A156" s="3" t="s">
        <v>225</v>
      </c>
      <c r="B156" s="4" t="s">
        <v>223</v>
      </c>
      <c r="C156" s="4" t="s">
        <v>5</v>
      </c>
      <c r="D156" s="4" t="s">
        <v>125</v>
      </c>
      <c r="E156" s="4"/>
      <c r="F156" s="4">
        <v>2012</v>
      </c>
      <c r="G156" s="4">
        <f>M$1-Table1[[#This Row],[YOB]]</f>
        <v>9</v>
      </c>
      <c r="H156" s="4">
        <f>Table1[[#This Row],[YOB]]+6</f>
        <v>2018</v>
      </c>
      <c r="I156" s="4">
        <f>Table1[[#This Row],[YOB]]+20</f>
        <v>2032</v>
      </c>
      <c r="J156" s="4">
        <f>Table1[[#This Row],[YOB]]+15</f>
        <v>2027</v>
      </c>
    </row>
    <row r="157" spans="1:19" x14ac:dyDescent="0.25">
      <c r="A157" s="3" t="s">
        <v>9</v>
      </c>
      <c r="B157" s="4" t="s">
        <v>223</v>
      </c>
      <c r="C157" s="4" t="s">
        <v>3</v>
      </c>
      <c r="D157" s="4" t="s">
        <v>111</v>
      </c>
      <c r="E157" s="4"/>
      <c r="F157" s="4">
        <v>1990</v>
      </c>
      <c r="G157" s="4">
        <f>M$1-Table1[[#This Row],[YOB]]</f>
        <v>31</v>
      </c>
      <c r="H157" s="4">
        <f>Table1[[#This Row],[YOB]]+6</f>
        <v>1996</v>
      </c>
      <c r="I157" s="4">
        <f>Table1[[#This Row],[YOB]]+20</f>
        <v>2010</v>
      </c>
      <c r="J157" s="4">
        <f>Table1[[#This Row],[YOB]]+15</f>
        <v>2005</v>
      </c>
    </row>
    <row r="158" spans="1:19" x14ac:dyDescent="0.25">
      <c r="A158" s="3" t="s">
        <v>236</v>
      </c>
      <c r="B158" s="4" t="s">
        <v>223</v>
      </c>
      <c r="C158" s="4" t="s">
        <v>3</v>
      </c>
      <c r="D158" s="4" t="s">
        <v>127</v>
      </c>
      <c r="E158" s="4"/>
      <c r="F158" s="4">
        <v>2007</v>
      </c>
      <c r="G158" s="4">
        <f>M$1-Table1[[#This Row],[YOB]]</f>
        <v>14</v>
      </c>
      <c r="H158" s="4">
        <f>Table1[[#This Row],[YOB]]+6</f>
        <v>2013</v>
      </c>
      <c r="I158" s="4">
        <f>Table1[[#This Row],[YOB]]+20</f>
        <v>2027</v>
      </c>
      <c r="J158" s="4">
        <f>Table1[[#This Row],[YOB]]+15</f>
        <v>2022</v>
      </c>
      <c r="O158" s="1"/>
      <c r="P158" s="1"/>
      <c r="Q158" s="1"/>
      <c r="R158" s="1"/>
      <c r="S158" s="1"/>
    </row>
    <row r="159" spans="1:19" x14ac:dyDescent="0.25">
      <c r="A159" s="3" t="s">
        <v>224</v>
      </c>
      <c r="B159" s="4" t="s">
        <v>223</v>
      </c>
      <c r="C159" s="4" t="s">
        <v>3</v>
      </c>
      <c r="D159" s="4" t="s">
        <v>197</v>
      </c>
      <c r="E159" s="4"/>
      <c r="F159" s="4">
        <v>2010</v>
      </c>
      <c r="G159" s="4">
        <f>M$1-Table1[[#This Row],[YOB]]</f>
        <v>11</v>
      </c>
      <c r="H159" s="4">
        <f>Table1[[#This Row],[YOB]]+6</f>
        <v>2016</v>
      </c>
      <c r="I159" s="4">
        <f>Table1[[#This Row],[YOB]]+20</f>
        <v>2030</v>
      </c>
      <c r="J159" s="4">
        <f>Table1[[#This Row],[YOB]]+15</f>
        <v>2025</v>
      </c>
      <c r="O159" s="1"/>
      <c r="P159" s="1"/>
      <c r="Q159" s="1"/>
      <c r="R159" s="1"/>
      <c r="S159" s="1"/>
    </row>
    <row r="160" spans="1:19" x14ac:dyDescent="0.25">
      <c r="A160" s="3" t="s">
        <v>26</v>
      </c>
      <c r="B160" s="4" t="s">
        <v>20</v>
      </c>
      <c r="C160" s="4" t="s">
        <v>5</v>
      </c>
      <c r="D160" s="4" t="s">
        <v>111</v>
      </c>
      <c r="E160" s="4"/>
      <c r="F160" s="4">
        <v>1995</v>
      </c>
      <c r="G160" s="4">
        <f>M$1-Table1[[#This Row],[YOB]]</f>
        <v>26</v>
      </c>
      <c r="H160" s="4">
        <f>Table1[[#This Row],[YOB]]+6</f>
        <v>2001</v>
      </c>
      <c r="I160" s="4">
        <f>Table1[[#This Row],[YOB]]+20</f>
        <v>2015</v>
      </c>
      <c r="J160" s="4">
        <f>Table1[[#This Row],[YOB]]+15</f>
        <v>2010</v>
      </c>
      <c r="O160" s="1"/>
      <c r="P160" s="2"/>
      <c r="Q160" s="1"/>
      <c r="R160" s="1"/>
      <c r="S160" s="1"/>
    </row>
    <row r="161" spans="1:19" x14ac:dyDescent="0.25">
      <c r="A161" s="3" t="s">
        <v>27</v>
      </c>
      <c r="B161" s="4" t="s">
        <v>20</v>
      </c>
      <c r="C161" s="4" t="s">
        <v>5</v>
      </c>
      <c r="D161" s="4" t="s">
        <v>119</v>
      </c>
      <c r="E161" s="4"/>
      <c r="F161" s="4">
        <v>2002</v>
      </c>
      <c r="G161" s="4">
        <f>M$1-Table1[[#This Row],[YOB]]</f>
        <v>19</v>
      </c>
      <c r="H161" s="4">
        <f>Table1[[#This Row],[YOB]]+6</f>
        <v>2008</v>
      </c>
      <c r="I161" s="4">
        <f>Table1[[#This Row],[YOB]]+20</f>
        <v>2022</v>
      </c>
      <c r="J161" s="4">
        <f>Table1[[#This Row],[YOB]]+15</f>
        <v>2017</v>
      </c>
      <c r="O161" s="1"/>
      <c r="P161" s="2"/>
      <c r="Q161" s="1"/>
      <c r="R161" s="1"/>
      <c r="S161" s="1"/>
    </row>
    <row r="162" spans="1:19" x14ac:dyDescent="0.25">
      <c r="A162" s="3" t="s">
        <v>214</v>
      </c>
      <c r="B162" s="4" t="s">
        <v>20</v>
      </c>
      <c r="C162" s="4" t="s">
        <v>5</v>
      </c>
      <c r="D162" s="4" t="s">
        <v>215</v>
      </c>
      <c r="E162" s="4"/>
      <c r="F162" s="4">
        <v>2003</v>
      </c>
      <c r="G162" s="4">
        <f>M$1-Table1[[#This Row],[YOB]]</f>
        <v>18</v>
      </c>
      <c r="H162" s="4">
        <f>Table1[[#This Row],[YOB]]+6</f>
        <v>2009</v>
      </c>
      <c r="I162" s="4">
        <f>Table1[[#This Row],[YOB]]+20</f>
        <v>2023</v>
      </c>
      <c r="J162" s="4">
        <f>Table1[[#This Row],[YOB]]+15</f>
        <v>2018</v>
      </c>
      <c r="O162" s="1"/>
      <c r="P162" s="2"/>
      <c r="Q162" s="1"/>
      <c r="R162" s="1"/>
      <c r="S162" s="1"/>
    </row>
    <row r="163" spans="1:19" x14ac:dyDescent="0.25">
      <c r="A163" s="6" t="s">
        <v>219</v>
      </c>
      <c r="B163" s="5" t="s">
        <v>20</v>
      </c>
      <c r="C163" s="5" t="s">
        <v>5</v>
      </c>
      <c r="D163" s="5" t="s">
        <v>220</v>
      </c>
      <c r="E163" s="5"/>
      <c r="F163" s="5">
        <v>2005</v>
      </c>
      <c r="G163" s="5">
        <f>M$1-Table1[[#This Row],[YOB]]</f>
        <v>16</v>
      </c>
      <c r="H163" s="5">
        <f>Table1[[#This Row],[YOB]]+6</f>
        <v>2011</v>
      </c>
      <c r="I163" s="5">
        <f>Table1[[#This Row],[YOB]]+20</f>
        <v>2025</v>
      </c>
      <c r="J163" s="5">
        <f>Table1[[#This Row],[YOB]]+15</f>
        <v>2020</v>
      </c>
      <c r="O163" s="1"/>
      <c r="P163" s="2"/>
      <c r="Q163" s="1"/>
      <c r="R163" s="1"/>
      <c r="S163" s="1"/>
    </row>
    <row r="164" spans="1:19" x14ac:dyDescent="0.25">
      <c r="A164" s="6" t="s">
        <v>243</v>
      </c>
      <c r="B164" s="5" t="s">
        <v>20</v>
      </c>
      <c r="C164" s="5" t="s">
        <v>5</v>
      </c>
      <c r="D164" s="5" t="s">
        <v>127</v>
      </c>
      <c r="E164" s="5"/>
      <c r="F164" s="5">
        <v>2008</v>
      </c>
      <c r="G164" s="5">
        <f>M$1-Table1[[#This Row],[YOB]]</f>
        <v>13</v>
      </c>
      <c r="H164" s="5">
        <f>Table1[[#This Row],[YOB]]+6</f>
        <v>2014</v>
      </c>
      <c r="I164" s="5">
        <f>Table1[[#This Row],[YOB]]+20</f>
        <v>2028</v>
      </c>
      <c r="J164" s="5">
        <f>Table1[[#This Row],[YOB]]+15</f>
        <v>2023</v>
      </c>
      <c r="O164" s="1"/>
      <c r="P164" s="2"/>
      <c r="Q164" s="1"/>
      <c r="R164" s="1"/>
      <c r="S164" s="1"/>
    </row>
    <row r="165" spans="1:19" x14ac:dyDescent="0.25">
      <c r="A165" s="6" t="s">
        <v>212</v>
      </c>
      <c r="B165" s="5" t="s">
        <v>20</v>
      </c>
      <c r="C165" s="5" t="s">
        <v>5</v>
      </c>
      <c r="D165" s="5" t="s">
        <v>213</v>
      </c>
      <c r="E165" s="5"/>
      <c r="F165" s="5">
        <v>2013</v>
      </c>
      <c r="G165" s="5">
        <f>M$1-Table1[[#This Row],[YOB]]</f>
        <v>8</v>
      </c>
      <c r="H165" s="5">
        <f>Table1[[#This Row],[YOB]]+6</f>
        <v>2019</v>
      </c>
      <c r="I165" s="5">
        <f>Table1[[#This Row],[YOB]]+20</f>
        <v>2033</v>
      </c>
      <c r="J165" s="5">
        <f>Table1[[#This Row],[YOB]]+15</f>
        <v>2028</v>
      </c>
      <c r="O165" s="1"/>
      <c r="P165" s="2"/>
      <c r="Q165" s="1"/>
      <c r="R165" s="1"/>
      <c r="S165" s="1"/>
    </row>
    <row r="166" spans="1:19" x14ac:dyDescent="0.25">
      <c r="A166" s="6" t="s">
        <v>209</v>
      </c>
      <c r="B166" s="5" t="s">
        <v>20</v>
      </c>
      <c r="C166" s="5" t="s">
        <v>5</v>
      </c>
      <c r="D166" s="5" t="s">
        <v>112</v>
      </c>
      <c r="E166" s="5"/>
      <c r="F166" s="5">
        <v>2015</v>
      </c>
      <c r="G166" s="5">
        <f>M$1-Table1[[#This Row],[YOB]]</f>
        <v>6</v>
      </c>
      <c r="H166" s="5">
        <f>Table1[[#This Row],[YOB]]+6</f>
        <v>2021</v>
      </c>
      <c r="I166" s="5">
        <f>Table1[[#This Row],[YOB]]+20</f>
        <v>2035</v>
      </c>
      <c r="J166" s="5">
        <f>Table1[[#This Row],[YOB]]+15</f>
        <v>2030</v>
      </c>
      <c r="O166" s="1"/>
      <c r="P166" s="2"/>
      <c r="Q166" s="1"/>
      <c r="R166" s="1"/>
      <c r="S166" s="1"/>
    </row>
    <row r="167" spans="1:19" x14ac:dyDescent="0.25">
      <c r="A167" s="6" t="s">
        <v>19</v>
      </c>
      <c r="B167" s="5" t="s">
        <v>20</v>
      </c>
      <c r="C167" s="5" t="s">
        <v>3</v>
      </c>
      <c r="D167" s="5" t="s">
        <v>112</v>
      </c>
      <c r="E167" s="5"/>
      <c r="F167" s="5">
        <v>1996</v>
      </c>
      <c r="G167" s="5">
        <f>M$1-Table1[[#This Row],[YOB]]</f>
        <v>25</v>
      </c>
      <c r="H167" s="5">
        <f>Table1[[#This Row],[YOB]]+6</f>
        <v>2002</v>
      </c>
      <c r="I167" s="5">
        <f>Table1[[#This Row],[YOB]]+20</f>
        <v>2016</v>
      </c>
      <c r="J167" s="5">
        <f>Table1[[#This Row],[YOB]]+15</f>
        <v>2011</v>
      </c>
      <c r="O167" s="1"/>
      <c r="P167" s="2"/>
      <c r="Q167" s="1"/>
      <c r="R167" s="1"/>
      <c r="S167" s="1"/>
    </row>
    <row r="168" spans="1:19" x14ac:dyDescent="0.25">
      <c r="A168" s="6" t="s">
        <v>21</v>
      </c>
      <c r="B168" s="5" t="s">
        <v>20</v>
      </c>
      <c r="C168" s="5" t="s">
        <v>3</v>
      </c>
      <c r="D168" s="5" t="s">
        <v>206</v>
      </c>
      <c r="E168" s="5"/>
      <c r="F168" s="5">
        <v>2001</v>
      </c>
      <c r="G168" s="5">
        <f>M$1-Table1[[#This Row],[YOB]]</f>
        <v>20</v>
      </c>
      <c r="H168" s="5">
        <f>Table1[[#This Row],[YOB]]+6</f>
        <v>2007</v>
      </c>
      <c r="I168" s="5">
        <f>Table1[[#This Row],[YOB]]+20</f>
        <v>2021</v>
      </c>
      <c r="J168" s="5">
        <f>Table1[[#This Row],[YOB]]+15</f>
        <v>2016</v>
      </c>
      <c r="O168" s="1"/>
      <c r="P168" s="2"/>
      <c r="Q168" s="1"/>
      <c r="R168" s="1"/>
      <c r="S168" s="1"/>
    </row>
    <row r="169" spans="1:19" x14ac:dyDescent="0.25">
      <c r="A169" s="6" t="s">
        <v>222</v>
      </c>
      <c r="B169" s="5" t="s">
        <v>20</v>
      </c>
      <c r="C169" s="5" t="s">
        <v>3</v>
      </c>
      <c r="D169" s="5" t="s">
        <v>111</v>
      </c>
      <c r="E169" s="5"/>
      <c r="F169" s="5">
        <v>2003</v>
      </c>
      <c r="G169" s="5">
        <f>M$1-Table1[[#This Row],[YOB]]</f>
        <v>18</v>
      </c>
      <c r="H169" s="5">
        <f>Table1[[#This Row],[YOB]]+6</f>
        <v>2009</v>
      </c>
      <c r="I169" s="5">
        <f>Table1[[#This Row],[YOB]]+20</f>
        <v>2023</v>
      </c>
      <c r="J169" s="5">
        <f>Table1[[#This Row],[YOB]]+15</f>
        <v>2018</v>
      </c>
      <c r="O169" s="1"/>
      <c r="P169" s="2"/>
      <c r="Q169" s="1"/>
      <c r="R169" s="1"/>
      <c r="S169" s="1"/>
    </row>
    <row r="170" spans="1:19" x14ac:dyDescent="0.25">
      <c r="A170" s="6" t="s">
        <v>221</v>
      </c>
      <c r="B170" s="5" t="s">
        <v>20</v>
      </c>
      <c r="C170" s="5" t="s">
        <v>3</v>
      </c>
      <c r="D170" s="5" t="s">
        <v>111</v>
      </c>
      <c r="E170" s="5"/>
      <c r="F170" s="5">
        <v>2006</v>
      </c>
      <c r="G170" s="5">
        <f>M$1-Table1[[#This Row],[YOB]]</f>
        <v>15</v>
      </c>
      <c r="H170" s="5">
        <f>Table1[[#This Row],[YOB]]+6</f>
        <v>2012</v>
      </c>
      <c r="I170" s="5">
        <f>Table1[[#This Row],[YOB]]+20</f>
        <v>2026</v>
      </c>
      <c r="J170" s="5">
        <f>Table1[[#This Row],[YOB]]+15</f>
        <v>2021</v>
      </c>
      <c r="O170" s="1"/>
      <c r="P170" s="2"/>
      <c r="Q170" s="1"/>
      <c r="R170" s="1"/>
      <c r="S170" s="1"/>
    </row>
    <row r="171" spans="1:19" x14ac:dyDescent="0.25">
      <c r="A171" s="6" t="s">
        <v>211</v>
      </c>
      <c r="B171" s="5" t="s">
        <v>20</v>
      </c>
      <c r="C171" s="5" t="s">
        <v>3</v>
      </c>
      <c r="D171" s="5" t="s">
        <v>127</v>
      </c>
      <c r="E171" s="5"/>
      <c r="F171" s="5">
        <v>2008</v>
      </c>
      <c r="G171" s="5">
        <f>M$1-Table1[[#This Row],[YOB]]</f>
        <v>13</v>
      </c>
      <c r="H171" s="5">
        <f>Table1[[#This Row],[YOB]]+6</f>
        <v>2014</v>
      </c>
      <c r="I171" s="5">
        <f>Table1[[#This Row],[YOB]]+20</f>
        <v>2028</v>
      </c>
      <c r="J171" s="5">
        <f>Table1[[#This Row],[YOB]]+15</f>
        <v>2023</v>
      </c>
      <c r="O171" s="1"/>
      <c r="P171" s="1"/>
      <c r="Q171" s="1"/>
      <c r="R171" s="1"/>
      <c r="S171" s="1"/>
    </row>
    <row r="172" spans="1:19" x14ac:dyDescent="0.25">
      <c r="A172" s="6" t="s">
        <v>207</v>
      </c>
      <c r="B172" s="5" t="s">
        <v>20</v>
      </c>
      <c r="C172" s="5" t="s">
        <v>3</v>
      </c>
      <c r="D172" s="5" t="s">
        <v>117</v>
      </c>
      <c r="E172" s="5"/>
      <c r="F172" s="5">
        <v>2011</v>
      </c>
      <c r="G172" s="5">
        <f>M$1-Table1[[#This Row],[YOB]]</f>
        <v>10</v>
      </c>
      <c r="H172" s="5">
        <f>Table1[[#This Row],[YOB]]+6</f>
        <v>2017</v>
      </c>
      <c r="I172" s="5">
        <f>Table1[[#This Row],[YOB]]+20</f>
        <v>2031</v>
      </c>
      <c r="J172" s="5">
        <f>Table1[[#This Row],[YOB]]+15</f>
        <v>2026</v>
      </c>
      <c r="O172" s="1"/>
      <c r="P172" s="1"/>
      <c r="Q172" s="1"/>
      <c r="R172" s="1"/>
      <c r="S172" s="1"/>
    </row>
    <row r="173" spans="1:19" x14ac:dyDescent="0.25">
      <c r="A173" s="6" t="s">
        <v>210</v>
      </c>
      <c r="B173" s="5" t="s">
        <v>20</v>
      </c>
      <c r="C173" s="5" t="s">
        <v>3</v>
      </c>
      <c r="D173" s="5" t="s">
        <v>119</v>
      </c>
      <c r="E173" s="5"/>
      <c r="F173" s="5">
        <v>2013</v>
      </c>
      <c r="G173" s="5">
        <f>M$1-Table1[[#This Row],[YOB]]</f>
        <v>8</v>
      </c>
      <c r="H173" s="5">
        <f>Table1[[#This Row],[YOB]]+6</f>
        <v>2019</v>
      </c>
      <c r="I173" s="5">
        <f>Table1[[#This Row],[YOB]]+20</f>
        <v>2033</v>
      </c>
      <c r="J173" s="5">
        <f>Table1[[#This Row],[YOB]]+15</f>
        <v>2028</v>
      </c>
      <c r="O173" s="1"/>
      <c r="P173" s="1"/>
      <c r="Q173" s="1"/>
      <c r="R173" s="1"/>
      <c r="S173" s="1"/>
    </row>
    <row r="174" spans="1:19" x14ac:dyDescent="0.25">
      <c r="A174" s="6" t="s">
        <v>208</v>
      </c>
      <c r="B174" s="5" t="s">
        <v>20</v>
      </c>
      <c r="C174" s="5" t="s">
        <v>3</v>
      </c>
      <c r="D174" s="5" t="s">
        <v>112</v>
      </c>
      <c r="E174" s="5"/>
      <c r="F174" s="5">
        <v>2014</v>
      </c>
      <c r="G174" s="5">
        <f>M$1-Table1[[#This Row],[YOB]]</f>
        <v>7</v>
      </c>
      <c r="H174" s="5">
        <f>Table1[[#This Row],[YOB]]+6</f>
        <v>2020</v>
      </c>
      <c r="I174" s="5">
        <f>Table1[[#This Row],[YOB]]+20</f>
        <v>2034</v>
      </c>
      <c r="J174" s="5">
        <f>Table1[[#This Row],[YOB]]+15</f>
        <v>2029</v>
      </c>
      <c r="O174" s="1"/>
      <c r="P174" s="1"/>
      <c r="Q174" s="1"/>
      <c r="R174" s="1"/>
      <c r="S174" s="1"/>
    </row>
    <row r="175" spans="1:19" x14ac:dyDescent="0.25">
      <c r="A175" s="6" t="s">
        <v>217</v>
      </c>
      <c r="B175" s="5" t="s">
        <v>20</v>
      </c>
      <c r="C175" s="5" t="s">
        <v>3</v>
      </c>
      <c r="D175" s="5" t="s">
        <v>213</v>
      </c>
      <c r="E175" s="5"/>
      <c r="F175" s="5">
        <v>2019</v>
      </c>
      <c r="G175" s="5">
        <f>M$1-Table1[[#This Row],[YOB]]</f>
        <v>2</v>
      </c>
      <c r="H175" s="5">
        <f>Table1[[#This Row],[YOB]]+6</f>
        <v>2025</v>
      </c>
      <c r="I175" s="5">
        <f>Table1[[#This Row],[YOB]]+20</f>
        <v>2039</v>
      </c>
      <c r="J175" s="5">
        <f>Table1[[#This Row],[YOB]]+15</f>
        <v>2034</v>
      </c>
      <c r="O175" s="1"/>
      <c r="P175" s="1"/>
      <c r="Q175" s="1"/>
      <c r="R175" s="1"/>
      <c r="S175" s="1"/>
    </row>
    <row r="176" spans="1:19" x14ac:dyDescent="0.25">
      <c r="A176" s="6" t="s">
        <v>216</v>
      </c>
      <c r="B176" s="5" t="s">
        <v>20</v>
      </c>
      <c r="C176" s="5" t="s">
        <v>3</v>
      </c>
      <c r="D176" s="5" t="s">
        <v>167</v>
      </c>
      <c r="E176" s="5"/>
      <c r="F176" s="5">
        <v>2020</v>
      </c>
      <c r="G176" s="5">
        <f>M$1-Table1[[#This Row],[YOB]]</f>
        <v>1</v>
      </c>
      <c r="H176" s="5">
        <f>Table1[[#This Row],[YOB]]+6</f>
        <v>2026</v>
      </c>
      <c r="I176" s="5">
        <f>Table1[[#This Row],[YOB]]+20</f>
        <v>2040</v>
      </c>
      <c r="J176" s="5">
        <f>Table1[[#This Row],[YOB]]+15</f>
        <v>2035</v>
      </c>
    </row>
    <row r="177" spans="1:10" x14ac:dyDescent="0.25">
      <c r="A177" s="6" t="s">
        <v>218</v>
      </c>
      <c r="B177" s="5" t="s">
        <v>20</v>
      </c>
      <c r="C177" s="5" t="s">
        <v>3</v>
      </c>
      <c r="D177" s="5" t="s">
        <v>129</v>
      </c>
      <c r="E177" s="5"/>
      <c r="F177" s="5">
        <v>2020</v>
      </c>
      <c r="G177" s="5">
        <f>M$1-Table1[[#This Row],[YOB]]</f>
        <v>1</v>
      </c>
      <c r="H177" s="5">
        <f>Table1[[#This Row],[YOB]]+6</f>
        <v>2026</v>
      </c>
      <c r="I177" s="5">
        <f>Table1[[#This Row],[YOB]]+20</f>
        <v>2040</v>
      </c>
      <c r="J177" s="5">
        <f>Table1[[#This Row],[YOB]]+15</f>
        <v>2035</v>
      </c>
    </row>
    <row r="178" spans="1:10" x14ac:dyDescent="0.25">
      <c r="A178" s="6" t="s">
        <v>257</v>
      </c>
      <c r="B178" s="5" t="s">
        <v>20</v>
      </c>
      <c r="C178" s="5"/>
      <c r="D178" s="5" t="s">
        <v>277</v>
      </c>
      <c r="E178" s="5"/>
      <c r="F178" s="5">
        <v>2020</v>
      </c>
      <c r="G178" s="10">
        <f>M$1-Table1[[#This Row],[YOB]]</f>
        <v>1</v>
      </c>
      <c r="H178" s="10">
        <f>Table1[[#This Row],[YOB]]+6</f>
        <v>2026</v>
      </c>
      <c r="I178" s="5">
        <f>Table1[[#This Row],[YOB]]+20</f>
        <v>2040</v>
      </c>
      <c r="J178" s="5">
        <f>Table1[[#This Row],[YOB]]+15</f>
        <v>2035</v>
      </c>
    </row>
    <row r="179" spans="1:10" x14ac:dyDescent="0.25">
      <c r="A179" s="6" t="s">
        <v>226</v>
      </c>
      <c r="B179" s="5" t="s">
        <v>227</v>
      </c>
      <c r="C179" s="5" t="s">
        <v>5</v>
      </c>
      <c r="D179" s="5" t="s">
        <v>112</v>
      </c>
      <c r="E179" s="5"/>
      <c r="F179" s="5">
        <v>2013</v>
      </c>
      <c r="G179" s="5">
        <f>M$1-Table1[[#This Row],[YOB]]</f>
        <v>8</v>
      </c>
      <c r="H179" s="5">
        <f>Table1[[#This Row],[YOB]]+6</f>
        <v>2019</v>
      </c>
      <c r="I179" s="5">
        <f>Table1[[#This Row],[YOB]]+20</f>
        <v>2033</v>
      </c>
      <c r="J179" s="5">
        <f>Table1[[#This Row],[YOB]]+15</f>
        <v>2028</v>
      </c>
    </row>
    <row r="180" spans="1:10" x14ac:dyDescent="0.25">
      <c r="A180" s="6" t="s">
        <v>24</v>
      </c>
      <c r="B180" s="5" t="s">
        <v>174</v>
      </c>
      <c r="C180" s="5" t="s">
        <v>5</v>
      </c>
      <c r="D180" s="5" t="s">
        <v>112</v>
      </c>
      <c r="E180" s="5"/>
      <c r="F180" s="5">
        <v>1996</v>
      </c>
      <c r="G180" s="5">
        <f>M$1-Table1[[#This Row],[YOB]]</f>
        <v>25</v>
      </c>
      <c r="H180" s="5">
        <f>Table1[[#This Row],[YOB]]+6</f>
        <v>2002</v>
      </c>
      <c r="I180" s="5">
        <f>Table1[[#This Row],[YOB]]+20</f>
        <v>2016</v>
      </c>
      <c r="J180" s="5">
        <f>Table1[[#This Row],[YOB]]+15</f>
        <v>2011</v>
      </c>
    </row>
    <row r="181" spans="1:10" x14ac:dyDescent="0.25">
      <c r="A181" s="6" t="s">
        <v>177</v>
      </c>
      <c r="B181" s="5" t="s">
        <v>174</v>
      </c>
      <c r="C181" s="5" t="s">
        <v>5</v>
      </c>
      <c r="D181" s="5" t="s">
        <v>112</v>
      </c>
      <c r="E181" s="5"/>
      <c r="F181" s="5">
        <v>2014</v>
      </c>
      <c r="G181" s="5">
        <f>M$1-Table1[[#This Row],[YOB]]</f>
        <v>7</v>
      </c>
      <c r="H181" s="5">
        <f>Table1[[#This Row],[YOB]]+6</f>
        <v>2020</v>
      </c>
      <c r="I181" s="5">
        <f>Table1[[#This Row],[YOB]]+20</f>
        <v>2034</v>
      </c>
      <c r="J181" s="5">
        <f>Table1[[#This Row],[YOB]]+15</f>
        <v>2029</v>
      </c>
    </row>
    <row r="182" spans="1:10" x14ac:dyDescent="0.25">
      <c r="A182" s="6" t="s">
        <v>52</v>
      </c>
      <c r="B182" s="5" t="s">
        <v>229</v>
      </c>
      <c r="C182" s="5" t="s">
        <v>3</v>
      </c>
      <c r="D182" s="5" t="s">
        <v>111</v>
      </c>
      <c r="E182" s="5"/>
      <c r="F182" s="5">
        <v>1995</v>
      </c>
      <c r="G182" s="5">
        <f>M$1-Table1[[#This Row],[YOB]]</f>
        <v>26</v>
      </c>
      <c r="H182" s="5">
        <f>Table1[[#This Row],[YOB]]+6</f>
        <v>2001</v>
      </c>
      <c r="I182" s="5">
        <f>Table1[[#This Row],[YOB]]+20</f>
        <v>2015</v>
      </c>
      <c r="J182" s="5">
        <f>Table1[[#This Row],[YOB]]+15</f>
        <v>2010</v>
      </c>
    </row>
    <row r="183" spans="1:10" x14ac:dyDescent="0.25">
      <c r="A183" s="6" t="s">
        <v>228</v>
      </c>
      <c r="B183" s="5" t="s">
        <v>229</v>
      </c>
      <c r="C183" s="5" t="s">
        <v>105</v>
      </c>
      <c r="D183" s="5" t="s">
        <v>112</v>
      </c>
      <c r="E183" s="5"/>
      <c r="F183" s="5">
        <v>2015</v>
      </c>
      <c r="G183" s="5">
        <f>M$1-Table1[[#This Row],[YOB]]</f>
        <v>6</v>
      </c>
      <c r="H183" s="5">
        <f>Table1[[#This Row],[YOB]]+6</f>
        <v>2021</v>
      </c>
      <c r="I183" s="5">
        <f>Table1[[#This Row],[YOB]]+20</f>
        <v>2035</v>
      </c>
      <c r="J183" s="5">
        <f>Table1[[#This Row],[YOB]]+15</f>
        <v>2030</v>
      </c>
    </row>
    <row r="184" spans="1:10" x14ac:dyDescent="0.25">
      <c r="A184" s="6" t="s">
        <v>239</v>
      </c>
      <c r="B184" s="5" t="s">
        <v>240</v>
      </c>
      <c r="C184" s="5" t="s">
        <v>5</v>
      </c>
      <c r="D184" s="5" t="s">
        <v>164</v>
      </c>
      <c r="E184" s="5"/>
      <c r="F184" s="5">
        <v>2011</v>
      </c>
      <c r="G184" s="5">
        <f>M$1-Table1[[#This Row],[YOB]]</f>
        <v>10</v>
      </c>
      <c r="H184" s="5">
        <f>Table1[[#This Row],[YOB]]+6</f>
        <v>2017</v>
      </c>
      <c r="I184" s="5">
        <f>Table1[[#This Row],[YOB]]+20</f>
        <v>2031</v>
      </c>
      <c r="J184" s="5">
        <f>Table1[[#This Row],[YOB]]+15</f>
        <v>2026</v>
      </c>
    </row>
  </sheetData>
  <hyperlinks>
    <hyperlink ref="L15" r:id="rId1" xr:uid="{08DDEADD-96D7-4ECE-BDA1-787A129BF544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Womack</dc:creator>
  <cp:lastModifiedBy>Reagan Womack</cp:lastModifiedBy>
  <cp:lastPrinted>2021-07-14T21:31:53Z</cp:lastPrinted>
  <dcterms:created xsi:type="dcterms:W3CDTF">2020-04-21T23:16:35Z</dcterms:created>
  <dcterms:modified xsi:type="dcterms:W3CDTF">2021-07-14T21:32:11Z</dcterms:modified>
</cp:coreProperties>
</file>